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" windowWidth="22980" windowHeight="8736" activeTab="1"/>
  </bookViews>
  <sheets>
    <sheet name="СПб" sheetId="1" r:id="rId1"/>
    <sheet name="ЛО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__________M8" localSheetId="1">'[3]изменения!'!___________M8</definedName>
    <definedName name="___________M8" localSheetId="0">#N/A</definedName>
    <definedName name="___________M8">#N/A</definedName>
    <definedName name="___________M9" localSheetId="1">'[3]изменения!'!___________M9</definedName>
    <definedName name="___________M9" localSheetId="0">#N/A</definedName>
    <definedName name="___________M9">#N/A</definedName>
    <definedName name="___________q2" localSheetId="1">'[3]изменения!'!___________q2</definedName>
    <definedName name="___________q2" localSheetId="0">#N/A</definedName>
    <definedName name="___________q2">#N/A</definedName>
    <definedName name="___________q3" localSheetId="1">'[3]изменения!'!___________q3</definedName>
    <definedName name="___________q3" localSheetId="0">#N/A</definedName>
    <definedName name="___________q3">#N/A</definedName>
    <definedName name="___________q4" localSheetId="1">'[3]изменения!'!___________q4</definedName>
    <definedName name="___________q4" localSheetId="0">#N/A</definedName>
    <definedName name="___________q4">#N/A</definedName>
    <definedName name="___________q5" localSheetId="1">'[3]изменения!'!___________q5</definedName>
    <definedName name="___________q5" localSheetId="0">#N/A</definedName>
    <definedName name="___________q5">#N/A</definedName>
    <definedName name="___________q6" localSheetId="1">'[3]изменения!'!___________q6</definedName>
    <definedName name="___________q6" localSheetId="0">#N/A</definedName>
    <definedName name="___________q6">#N/A</definedName>
    <definedName name="___________q7" localSheetId="1">'[3]изменения!'!___________q7</definedName>
    <definedName name="___________q7" localSheetId="0">#N/A</definedName>
    <definedName name="___________q7">#N/A</definedName>
    <definedName name="___________q8" localSheetId="1">'[3]изменения!'!___________q8</definedName>
    <definedName name="___________q8" localSheetId="0">#N/A</definedName>
    <definedName name="___________q8">#N/A</definedName>
    <definedName name="___________q9" localSheetId="1">'[3]изменения!'!___________q9</definedName>
    <definedName name="___________q9" localSheetId="0">#N/A</definedName>
    <definedName name="___________q9">#N/A</definedName>
    <definedName name="__________M8">#N/A</definedName>
    <definedName name="__________M9">#N/A</definedName>
    <definedName name="__________q11" localSheetId="1">'[3]изменения!'!__________q11</definedName>
    <definedName name="__________q11" localSheetId="0">#N/A</definedName>
    <definedName name="__________q11">#N/A</definedName>
    <definedName name="__________q15" localSheetId="1">'[3]изменения!'!__________q15</definedName>
    <definedName name="__________q15" localSheetId="0">#N/A</definedName>
    <definedName name="__________q15">#N/A</definedName>
    <definedName name="__________q17" localSheetId="1">'[3]изменения!'!__________q17</definedName>
    <definedName name="__________q17" localSheetId="0">#N/A</definedName>
    <definedName name="__________q17">#N/A</definedName>
    <definedName name="__________q2">#N/A</definedName>
    <definedName name="__________q3">#N/A</definedName>
    <definedName name="__________q4">#N/A</definedName>
    <definedName name="__________q5">#N/A</definedName>
    <definedName name="__________q6">#N/A</definedName>
    <definedName name="__________q7">#N/A</definedName>
    <definedName name="__________q8">#N/A</definedName>
    <definedName name="__________q9">#N/A</definedName>
    <definedName name="_________FY1" localSheetId="1">'[3]изменения!'!_________FY1</definedName>
    <definedName name="_________FY1" localSheetId="0">#N/A</definedName>
    <definedName name="_________FY1">#N/A</definedName>
    <definedName name="_________M8" localSheetId="1">[2]!_________M8</definedName>
    <definedName name="_________M8" localSheetId="0">[2]!_________M8</definedName>
    <definedName name="_________M8">[2]!_________M8</definedName>
    <definedName name="_________M9" localSheetId="1">[2]!_________M9</definedName>
    <definedName name="_________M9" localSheetId="0">[2]!_________M9</definedName>
    <definedName name="_________M9">[2]!_________M9</definedName>
    <definedName name="_________q11">#N/A</definedName>
    <definedName name="_________q15">#N/A</definedName>
    <definedName name="_________q17">#N/A</definedName>
    <definedName name="_________q2" localSheetId="1">[2]!_________q2</definedName>
    <definedName name="_________q2" localSheetId="0">[2]!_________q2</definedName>
    <definedName name="_________q2">[2]!_________q2</definedName>
    <definedName name="_________q3" localSheetId="1">[2]!_________q3</definedName>
    <definedName name="_________q3" localSheetId="0">[2]!_________q3</definedName>
    <definedName name="_________q3">[2]!_________q3</definedName>
    <definedName name="_________q4" localSheetId="1">[2]!_________q4</definedName>
    <definedName name="_________q4" localSheetId="0">[2]!_________q4</definedName>
    <definedName name="_________q4">[2]!_________q4</definedName>
    <definedName name="_________q5" localSheetId="1">[2]!_________q5</definedName>
    <definedName name="_________q5" localSheetId="0">[2]!_________q5</definedName>
    <definedName name="_________q5">[2]!_________q5</definedName>
    <definedName name="_________q6" localSheetId="1">[2]!_________q6</definedName>
    <definedName name="_________q6" localSheetId="0">[2]!_________q6</definedName>
    <definedName name="_________q6">[2]!_________q6</definedName>
    <definedName name="_________q7" localSheetId="1">[2]!_________q7</definedName>
    <definedName name="_________q7" localSheetId="0">[2]!_________q7</definedName>
    <definedName name="_________q7">[2]!_________q7</definedName>
    <definedName name="_________q8" localSheetId="1">[2]!_________q8</definedName>
    <definedName name="_________q8" localSheetId="0">[2]!_________q8</definedName>
    <definedName name="_________q8">[2]!_________q8</definedName>
    <definedName name="_________q9" localSheetId="1">[2]!_________q9</definedName>
    <definedName name="_________q9" localSheetId="0">[2]!_________q9</definedName>
    <definedName name="_________q9">[2]!_________q9</definedName>
    <definedName name="________FY1">#N/A</definedName>
    <definedName name="________M8" localSheetId="1">'[3]изменения!'!________M8</definedName>
    <definedName name="________M8" localSheetId="0">#N/A</definedName>
    <definedName name="________M8">#N/A</definedName>
    <definedName name="________M9" localSheetId="1">'[3]изменения!'!________M9</definedName>
    <definedName name="________M9" localSheetId="0">#N/A</definedName>
    <definedName name="________M9">#N/A</definedName>
    <definedName name="________q11" localSheetId="1">[2]!________q11</definedName>
    <definedName name="________q11" localSheetId="0">[2]!________q11</definedName>
    <definedName name="________q11">[2]!________q11</definedName>
    <definedName name="________q15" localSheetId="1">[2]!________q15</definedName>
    <definedName name="________q15" localSheetId="0">[2]!________q15</definedName>
    <definedName name="________q15">[2]!________q15</definedName>
    <definedName name="________q17" localSheetId="1">[2]!________q17</definedName>
    <definedName name="________q17" localSheetId="0">[2]!________q17</definedName>
    <definedName name="________q17">[2]!________q17</definedName>
    <definedName name="________q2" localSheetId="1">'[3]изменения!'!________q2</definedName>
    <definedName name="________q2" localSheetId="0">#N/A</definedName>
    <definedName name="________q2">#N/A</definedName>
    <definedName name="________q3" localSheetId="1">'[3]изменения!'!________q3</definedName>
    <definedName name="________q3" localSheetId="0">#N/A</definedName>
    <definedName name="________q3">#N/A</definedName>
    <definedName name="________q4" localSheetId="1">'[3]изменения!'!________q4</definedName>
    <definedName name="________q4" localSheetId="0">#N/A</definedName>
    <definedName name="________q4">#N/A</definedName>
    <definedName name="________q5" localSheetId="1">'[3]изменения!'!________q5</definedName>
    <definedName name="________q5" localSheetId="0">#N/A</definedName>
    <definedName name="________q5">#N/A</definedName>
    <definedName name="________q6" localSheetId="1">'[3]изменения!'!________q6</definedName>
    <definedName name="________q6" localSheetId="0">#N/A</definedName>
    <definedName name="________q6">#N/A</definedName>
    <definedName name="________q7" localSheetId="1">'[3]изменения!'!________q7</definedName>
    <definedName name="________q7" localSheetId="0">#N/A</definedName>
    <definedName name="________q7">#N/A</definedName>
    <definedName name="________q8" localSheetId="1">'[3]изменения!'!________q8</definedName>
    <definedName name="________q8" localSheetId="0">#N/A</definedName>
    <definedName name="________q8">#N/A</definedName>
    <definedName name="________q9" localSheetId="1">'[3]изменения!'!________q9</definedName>
    <definedName name="________q9" localSheetId="0">#N/A</definedName>
    <definedName name="________q9">#N/A</definedName>
    <definedName name="_______FY1" localSheetId="1">[2]!_______FY1</definedName>
    <definedName name="_______FY1" localSheetId="0">[2]!_______FY1</definedName>
    <definedName name="_______FY1">[2]!_______FY1</definedName>
    <definedName name="_______M8" localSheetId="1">[3]!_______M8</definedName>
    <definedName name="_______M8" localSheetId="0">[3]!_______M8</definedName>
    <definedName name="_______M8">[3]!_______M8</definedName>
    <definedName name="_______M9" localSheetId="1">[3]!_______M9</definedName>
    <definedName name="_______M9" localSheetId="0">[3]!_______M9</definedName>
    <definedName name="_______M9">[3]!_______M9</definedName>
    <definedName name="_______q11" localSheetId="1">'[3]изменения!'!_______q11</definedName>
    <definedName name="_______q11" localSheetId="0">#N/A</definedName>
    <definedName name="_______q11">#N/A</definedName>
    <definedName name="_______q15" localSheetId="1">'[3]изменения!'!_______q15</definedName>
    <definedName name="_______q15" localSheetId="0">#N/A</definedName>
    <definedName name="_______q15">#N/A</definedName>
    <definedName name="_______q17" localSheetId="1">'[3]изменения!'!_______q17</definedName>
    <definedName name="_______q17" localSheetId="0">#N/A</definedName>
    <definedName name="_______q17">#N/A</definedName>
    <definedName name="_______q2" localSheetId="1">[3]!_______q2</definedName>
    <definedName name="_______q2" localSheetId="0">[3]!_______q2</definedName>
    <definedName name="_______q2">[3]!_______q2</definedName>
    <definedName name="_______q3" localSheetId="1">[3]!_______q3</definedName>
    <definedName name="_______q3" localSheetId="0">[3]!_______q3</definedName>
    <definedName name="_______q3">[3]!_______q3</definedName>
    <definedName name="_______q4" localSheetId="1">[3]!_______q4</definedName>
    <definedName name="_______q4" localSheetId="0">[3]!_______q4</definedName>
    <definedName name="_______q4">[3]!_______q4</definedName>
    <definedName name="_______q5" localSheetId="1">[3]!_______q5</definedName>
    <definedName name="_______q5" localSheetId="0">[3]!_______q5</definedName>
    <definedName name="_______q5">[3]!_______q5</definedName>
    <definedName name="_______q6" localSheetId="1">[3]!_______q6</definedName>
    <definedName name="_______q6" localSheetId="0">[3]!_______q6</definedName>
    <definedName name="_______q6">[3]!_______q6</definedName>
    <definedName name="_______q7" localSheetId="1">[3]!_______q7</definedName>
    <definedName name="_______q7" localSheetId="0">[3]!_______q7</definedName>
    <definedName name="_______q7">[3]!_______q7</definedName>
    <definedName name="_______q8" localSheetId="1">[3]!_______q8</definedName>
    <definedName name="_______q8" localSheetId="0">[3]!_______q8</definedName>
    <definedName name="_______q8">[3]!_______q8</definedName>
    <definedName name="_______q9" localSheetId="1">[3]!_______q9</definedName>
    <definedName name="_______q9" localSheetId="0">[3]!_______q9</definedName>
    <definedName name="_______q9">[3]!_______q9</definedName>
    <definedName name="______FY1" localSheetId="1">'[3]изменения!'!______FY1</definedName>
    <definedName name="______FY1" localSheetId="0">#N/A</definedName>
    <definedName name="______FY1">#N/A</definedName>
    <definedName name="______M8" localSheetId="1">'[3]изменения!'!______M8</definedName>
    <definedName name="______M8" localSheetId="0">#N/A</definedName>
    <definedName name="______M8">#N/A</definedName>
    <definedName name="______M9" localSheetId="1">'[3]изменения!'!______M9</definedName>
    <definedName name="______M9" localSheetId="0">#N/A</definedName>
    <definedName name="______M9">#N/A</definedName>
    <definedName name="______q11" localSheetId="1">[3]!______q11</definedName>
    <definedName name="______q11" localSheetId="0">[3]!______q11</definedName>
    <definedName name="______q11">[3]!______q11</definedName>
    <definedName name="______q15" localSheetId="1">[3]!______q15</definedName>
    <definedName name="______q15" localSheetId="0">[3]!______q15</definedName>
    <definedName name="______q15">[3]!______q15</definedName>
    <definedName name="______q17" localSheetId="1">[3]!______q17</definedName>
    <definedName name="______q17" localSheetId="0">[3]!______q17</definedName>
    <definedName name="______q17">[3]!______q17</definedName>
    <definedName name="______q2" localSheetId="1">'[3]изменения!'!______q2</definedName>
    <definedName name="______q2" localSheetId="0">#N/A</definedName>
    <definedName name="______q2">#N/A</definedName>
    <definedName name="______q3" localSheetId="1">'[3]изменения!'!______q3</definedName>
    <definedName name="______q3" localSheetId="0">#N/A</definedName>
    <definedName name="______q3">#N/A</definedName>
    <definedName name="______q4" localSheetId="1">'[3]изменения!'!______q4</definedName>
    <definedName name="______q4" localSheetId="0">#N/A</definedName>
    <definedName name="______q4">#N/A</definedName>
    <definedName name="______q5" localSheetId="1">'[3]изменения!'!______q5</definedName>
    <definedName name="______q5" localSheetId="0">#N/A</definedName>
    <definedName name="______q5">#N/A</definedName>
    <definedName name="______q6" localSheetId="1">'[3]изменения!'!______q6</definedName>
    <definedName name="______q6" localSheetId="0">#N/A</definedName>
    <definedName name="______q6">#N/A</definedName>
    <definedName name="______q7" localSheetId="1">'[3]изменения!'!______q7</definedName>
    <definedName name="______q7" localSheetId="0">#N/A</definedName>
    <definedName name="______q7">#N/A</definedName>
    <definedName name="______q8" localSheetId="1">'[3]изменения!'!______q8</definedName>
    <definedName name="______q8" localSheetId="0">#N/A</definedName>
    <definedName name="______q8">#N/A</definedName>
    <definedName name="______q9" localSheetId="1">'[3]изменения!'!______q9</definedName>
    <definedName name="______q9" localSheetId="0">#N/A</definedName>
    <definedName name="______q9">#N/A</definedName>
    <definedName name="______SP1" localSheetId="1">[4]FES!#REF!</definedName>
    <definedName name="______SP1" localSheetId="0">[4]FES!#REF!</definedName>
    <definedName name="______SP1">[4]FES!#REF!</definedName>
    <definedName name="______SP10" localSheetId="1">[4]FES!#REF!</definedName>
    <definedName name="______SP10">[4]FES!#REF!</definedName>
    <definedName name="______SP11" localSheetId="1">[4]FES!#REF!</definedName>
    <definedName name="______SP11">[4]FES!#REF!</definedName>
    <definedName name="______SP12">[4]FES!#REF!</definedName>
    <definedName name="______SP13">[4]FES!#REF!</definedName>
    <definedName name="______SP14">[4]FES!#REF!</definedName>
    <definedName name="______SP15">[4]FES!#REF!</definedName>
    <definedName name="______SP16">[4]FES!#REF!</definedName>
    <definedName name="______SP17">[4]FES!#REF!</definedName>
    <definedName name="______SP18">[4]FES!#REF!</definedName>
    <definedName name="______SP19">[4]FES!#REF!</definedName>
    <definedName name="______SP2">[4]FES!#REF!</definedName>
    <definedName name="______SP20">[4]FES!#REF!</definedName>
    <definedName name="______SP3">[4]FES!#REF!</definedName>
    <definedName name="______SP4">[4]FES!#REF!</definedName>
    <definedName name="______SP5">[4]FES!#REF!</definedName>
    <definedName name="______SP7">[4]FES!#REF!</definedName>
    <definedName name="______SP8">[4]FES!#REF!</definedName>
    <definedName name="______SP9">[4]FES!#REF!</definedName>
    <definedName name="_____FY1" localSheetId="1">'[3]изменения!'!_____FY1</definedName>
    <definedName name="_____FY1" localSheetId="0">#N/A</definedName>
    <definedName name="_____FY1">#N/A</definedName>
    <definedName name="_____q11" localSheetId="1">'[3]изменения!'!_____q11</definedName>
    <definedName name="_____q11" localSheetId="0">#N/A</definedName>
    <definedName name="_____q11">#N/A</definedName>
    <definedName name="_____q15" localSheetId="1">'[3]изменения!'!_____q15</definedName>
    <definedName name="_____q15" localSheetId="0">#N/A</definedName>
    <definedName name="_____q15">#N/A</definedName>
    <definedName name="_____q17" localSheetId="1">'[3]изменения!'!_____q17</definedName>
    <definedName name="_____q17" localSheetId="0">#N/A</definedName>
    <definedName name="_____q17">#N/A</definedName>
    <definedName name="_____SP1" localSheetId="1">[4]FES!#REF!</definedName>
    <definedName name="_____SP1" localSheetId="0">[4]FES!#REF!</definedName>
    <definedName name="_____SP1">[4]FES!#REF!</definedName>
    <definedName name="_____SP10" localSheetId="1">[4]FES!#REF!</definedName>
    <definedName name="_____SP10">[4]FES!#REF!</definedName>
    <definedName name="_____SP11" localSheetId="1">[4]FES!#REF!</definedName>
    <definedName name="_____SP11">[4]FES!#REF!</definedName>
    <definedName name="_____SP12">[4]FES!#REF!</definedName>
    <definedName name="_____SP13">[4]FES!#REF!</definedName>
    <definedName name="_____SP14">[4]FES!#REF!</definedName>
    <definedName name="_____SP15">[4]FES!#REF!</definedName>
    <definedName name="_____SP16">[4]FES!#REF!</definedName>
    <definedName name="_____SP17">[4]FES!#REF!</definedName>
    <definedName name="_____SP18">[4]FES!#REF!</definedName>
    <definedName name="_____SP19">[4]FES!#REF!</definedName>
    <definedName name="_____SP2">[4]FES!#REF!</definedName>
    <definedName name="_____SP20">[4]FES!#REF!</definedName>
    <definedName name="_____SP3">[4]FES!#REF!</definedName>
    <definedName name="_____SP4">[4]FES!#REF!</definedName>
    <definedName name="_____SP5">[4]FES!#REF!</definedName>
    <definedName name="_____SP7">[4]FES!#REF!</definedName>
    <definedName name="_____SP8">[4]FES!#REF!</definedName>
    <definedName name="_____SP9">[4]FES!#REF!</definedName>
    <definedName name="____FY1" localSheetId="1">'[3]изменения!'!____FY1</definedName>
    <definedName name="____FY1" localSheetId="0">#N/A</definedName>
    <definedName name="____FY1">#N/A</definedName>
    <definedName name="____M8" localSheetId="1">'[3]изменения!'!____M8</definedName>
    <definedName name="____M8" localSheetId="0">#N/A</definedName>
    <definedName name="____M8">#N/A</definedName>
    <definedName name="____M9" localSheetId="1">'[3]изменения!'!____M9</definedName>
    <definedName name="____M9" localSheetId="0">#N/A</definedName>
    <definedName name="____M9">#N/A</definedName>
    <definedName name="____q11" localSheetId="1">'[3]изменения!'!____q11</definedName>
    <definedName name="____q11" localSheetId="0">#N/A</definedName>
    <definedName name="____q11">#N/A</definedName>
    <definedName name="____q15" localSheetId="1">'[3]изменения!'!____q15</definedName>
    <definedName name="____q15" localSheetId="0">#N/A</definedName>
    <definedName name="____q15">#N/A</definedName>
    <definedName name="____q17" localSheetId="1">'[3]изменения!'!____q17</definedName>
    <definedName name="____q17" localSheetId="0">#N/A</definedName>
    <definedName name="____q17">#N/A</definedName>
    <definedName name="____q2" localSheetId="1">'[3]изменения!'!____q2</definedName>
    <definedName name="____q2" localSheetId="0">#N/A</definedName>
    <definedName name="____q2">#N/A</definedName>
    <definedName name="____q3" localSheetId="1">'[3]изменения!'!____q3</definedName>
    <definedName name="____q3" localSheetId="0">#N/A</definedName>
    <definedName name="____q3">#N/A</definedName>
    <definedName name="____q4" localSheetId="1">'[3]изменения!'!____q4</definedName>
    <definedName name="____q4" localSheetId="0">#N/A</definedName>
    <definedName name="____q4">#N/A</definedName>
    <definedName name="____q5" localSheetId="1">'[3]изменения!'!____q5</definedName>
    <definedName name="____q5" localSheetId="0">#N/A</definedName>
    <definedName name="____q5">#N/A</definedName>
    <definedName name="____q6" localSheetId="1">'[3]изменения!'!____q6</definedName>
    <definedName name="____q6" localSheetId="0">#N/A</definedName>
    <definedName name="____q6">#N/A</definedName>
    <definedName name="____q7" localSheetId="1">'[3]изменения!'!____q7</definedName>
    <definedName name="____q7" localSheetId="0">#N/A</definedName>
    <definedName name="____q7">#N/A</definedName>
    <definedName name="____q8" localSheetId="1">'[3]изменения!'!____q8</definedName>
    <definedName name="____q8" localSheetId="0">#N/A</definedName>
    <definedName name="____q8">#N/A</definedName>
    <definedName name="____q9" localSheetId="1">'[3]изменения!'!____q9</definedName>
    <definedName name="____q9" localSheetId="0">#N/A</definedName>
    <definedName name="____q9">#N/A</definedName>
    <definedName name="____SP1" localSheetId="1">[4]FES!#REF!</definedName>
    <definedName name="____SP1" localSheetId="0">[4]FES!#REF!</definedName>
    <definedName name="____SP1">[4]FES!#REF!</definedName>
    <definedName name="____SP10" localSheetId="1">[4]FES!#REF!</definedName>
    <definedName name="____SP10">[4]FES!#REF!</definedName>
    <definedName name="____SP11" localSheetId="1">[4]FES!#REF!</definedName>
    <definedName name="____SP11">[4]FES!#REF!</definedName>
    <definedName name="____SP12">[4]FES!#REF!</definedName>
    <definedName name="____SP13">[4]FES!#REF!</definedName>
    <definedName name="____SP14">[4]FES!#REF!</definedName>
    <definedName name="____SP15">[4]FES!#REF!</definedName>
    <definedName name="____SP16">[4]FES!#REF!</definedName>
    <definedName name="____SP17">[4]FES!#REF!</definedName>
    <definedName name="____SP18">[4]FES!#REF!</definedName>
    <definedName name="____SP19">[4]FES!#REF!</definedName>
    <definedName name="____SP2">[4]FES!#REF!</definedName>
    <definedName name="____SP20">[4]FES!#REF!</definedName>
    <definedName name="____SP3">[4]FES!#REF!</definedName>
    <definedName name="____SP4">[4]FES!#REF!</definedName>
    <definedName name="____SP5">[4]FES!#REF!</definedName>
    <definedName name="____SP7">[4]FES!#REF!</definedName>
    <definedName name="____SP8">[4]FES!#REF!</definedName>
    <definedName name="____SP9">[4]FES!#REF!</definedName>
    <definedName name="___FY1">#N/A</definedName>
    <definedName name="___M8">#N/A</definedName>
    <definedName name="___M9">#N/A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SP1">[4]FES!#REF!</definedName>
    <definedName name="___SP10">[4]FES!#REF!</definedName>
    <definedName name="___SP11">[4]FES!#REF!</definedName>
    <definedName name="___SP12">[4]FES!#REF!</definedName>
    <definedName name="___SP13">[4]FES!#REF!</definedName>
    <definedName name="___SP14">[4]FES!#REF!</definedName>
    <definedName name="___SP15">[4]FES!#REF!</definedName>
    <definedName name="___SP16">[4]FES!#REF!</definedName>
    <definedName name="___SP17">[4]FES!#REF!</definedName>
    <definedName name="___SP18">[4]FES!#REF!</definedName>
    <definedName name="___SP19">[4]FES!#REF!</definedName>
    <definedName name="___SP2">[4]FES!#REF!</definedName>
    <definedName name="___SP20">[4]FES!#REF!</definedName>
    <definedName name="___SP3">[4]FES!#REF!</definedName>
    <definedName name="___SP4">[4]FES!#REF!</definedName>
    <definedName name="___SP5">[4]FES!#REF!</definedName>
    <definedName name="___SP7">[4]FES!#REF!</definedName>
    <definedName name="___SP8">[4]FES!#REF!</definedName>
    <definedName name="___SP9">[4]FES!#REF!</definedName>
    <definedName name="__123Graph_AGRAPH1" hidden="1">'[5]на 1 тут'!#REF!</definedName>
    <definedName name="__123Graph_AGRAPH2" hidden="1">'[5]на 1 тут'!#REF!</definedName>
    <definedName name="__123Graph_BGRAPH1" hidden="1">'[5]на 1 тут'!#REF!</definedName>
    <definedName name="__123Graph_BGRAPH2" hidden="1">'[5]на 1 тут'!#REF!</definedName>
    <definedName name="__123Graph_CGRAPH1" hidden="1">'[5]на 1 тут'!#REF!</definedName>
    <definedName name="__123Graph_CGRAPH2" hidden="1">'[5]на 1 тут'!#REF!</definedName>
    <definedName name="__123Graph_LBL_AGRAPH1" hidden="1">'[5]на 1 тут'!#REF!</definedName>
    <definedName name="__123Graph_XGRAPH1" hidden="1">'[5]на 1 тут'!#REF!</definedName>
    <definedName name="__123Graph_XGRAPH2" hidden="1">'[5]на 1 тут'!#REF!</definedName>
    <definedName name="__FY1" localSheetId="1">'[3]изменения!'!__FY1</definedName>
    <definedName name="__FY1" localSheetId="0">#N/A</definedName>
    <definedName name="__FY1">#N/A</definedName>
    <definedName name="__M8" localSheetId="1">'[3]изменения!'!__M8</definedName>
    <definedName name="__M8" localSheetId="0">#N/A</definedName>
    <definedName name="__M8">#N/A</definedName>
    <definedName name="__M9" localSheetId="1">'[3]изменения!'!__M9</definedName>
    <definedName name="__M9" localSheetId="0">#N/A</definedName>
    <definedName name="__M9">#N/A</definedName>
    <definedName name="__q11" localSheetId="1">'[3]изменения!'!__q11</definedName>
    <definedName name="__q11" localSheetId="0">#N/A</definedName>
    <definedName name="__q11">#N/A</definedName>
    <definedName name="__q15" localSheetId="1">'[3]изменения!'!__q15</definedName>
    <definedName name="__q15" localSheetId="0">#N/A</definedName>
    <definedName name="__q15">#N/A</definedName>
    <definedName name="__q17" localSheetId="1">'[3]изменения!'!__q17</definedName>
    <definedName name="__q17" localSheetId="0">#N/A</definedName>
    <definedName name="__q17">#N/A</definedName>
    <definedName name="__q2" localSheetId="1">'[3]изменения!'!__q2</definedName>
    <definedName name="__q2" localSheetId="0">#N/A</definedName>
    <definedName name="__q2">#N/A</definedName>
    <definedName name="__q3" localSheetId="1">'[3]изменения!'!__q3</definedName>
    <definedName name="__q3" localSheetId="0">#N/A</definedName>
    <definedName name="__q3">#N/A</definedName>
    <definedName name="__q4" localSheetId="1">'[3]изменения!'!__q4</definedName>
    <definedName name="__q4" localSheetId="0">#N/A</definedName>
    <definedName name="__q4">#N/A</definedName>
    <definedName name="__q5" localSheetId="1">'[3]изменения!'!__q5</definedName>
    <definedName name="__q5" localSheetId="0">#N/A</definedName>
    <definedName name="__q5">#N/A</definedName>
    <definedName name="__q6" localSheetId="1">'[3]изменения!'!__q6</definedName>
    <definedName name="__q6" localSheetId="0">#N/A</definedName>
    <definedName name="__q6">#N/A</definedName>
    <definedName name="__q7" localSheetId="1">'[3]изменения!'!__q7</definedName>
    <definedName name="__q7" localSheetId="0">#N/A</definedName>
    <definedName name="__q7">#N/A</definedName>
    <definedName name="__q8" localSheetId="1">'[3]изменения!'!__q8</definedName>
    <definedName name="__q8" localSheetId="0">#N/A</definedName>
    <definedName name="__q8">#N/A</definedName>
    <definedName name="__q9" localSheetId="1">'[3]изменения!'!__q9</definedName>
    <definedName name="__q9" localSheetId="0">#N/A</definedName>
    <definedName name="__q9">#N/A</definedName>
    <definedName name="__SP1" localSheetId="1">[4]FES!#REF!</definedName>
    <definedName name="__SP1" localSheetId="0">[4]FES!#REF!</definedName>
    <definedName name="__SP1">[4]FES!#REF!</definedName>
    <definedName name="__SP10" localSheetId="1">[4]FES!#REF!</definedName>
    <definedName name="__SP10">[4]FES!#REF!</definedName>
    <definedName name="__SP11" localSheetId="1">[4]FES!#REF!</definedName>
    <definedName name="__SP11">[4]FES!#REF!</definedName>
    <definedName name="__SP12">[4]FES!#REF!</definedName>
    <definedName name="__SP13">[4]FES!#REF!</definedName>
    <definedName name="__SP14">[4]FES!#REF!</definedName>
    <definedName name="__SP15">[4]FES!#REF!</definedName>
    <definedName name="__SP16">[4]FES!#REF!</definedName>
    <definedName name="__SP17">[4]FES!#REF!</definedName>
    <definedName name="__SP18">[4]FES!#REF!</definedName>
    <definedName name="__SP19">[4]FES!#REF!</definedName>
    <definedName name="__SP2">[4]FES!#REF!</definedName>
    <definedName name="__SP20">[4]FES!#REF!</definedName>
    <definedName name="__SP3">[4]FES!#REF!</definedName>
    <definedName name="__SP4">[4]FES!#REF!</definedName>
    <definedName name="__SP5">[4]FES!#REF!</definedName>
    <definedName name="__SP7">[4]FES!#REF!</definedName>
    <definedName name="__SP8">[4]FES!#REF!</definedName>
    <definedName name="__SP9">[4]FES!#REF!</definedName>
    <definedName name="_101.0102.00" localSheetId="1">#REF!</definedName>
    <definedName name="_101.0102.00" localSheetId="0">#REF!</definedName>
    <definedName name="_101.0102.00">#REF!</definedName>
    <definedName name="_101.0103.00" localSheetId="1">#REF!</definedName>
    <definedName name="_101.0103.00">#REF!</definedName>
    <definedName name="_101.0104.00" localSheetId="1">#REF!</definedName>
    <definedName name="_101.0104.00">#REF!</definedName>
    <definedName name="_101.0200.00" localSheetId="1">#REF!</definedName>
    <definedName name="_101.0200.00">#REF!</definedName>
    <definedName name="_102.0000.00" localSheetId="1">#REF!</definedName>
    <definedName name="_102.0000.00">#REF!</definedName>
    <definedName name="_102.0100.00" localSheetId="1">#REF!</definedName>
    <definedName name="_102.0100.00">#REF!</definedName>
    <definedName name="_102.0101.00" localSheetId="1">#REF!</definedName>
    <definedName name="_102.0101.00">#REF!</definedName>
    <definedName name="_102.0102.00" localSheetId="1">#REF!</definedName>
    <definedName name="_102.0102.00">#REF!</definedName>
    <definedName name="_102.0103.00" localSheetId="1">#REF!</definedName>
    <definedName name="_102.0103.00">#REF!</definedName>
    <definedName name="_102.0104.00" localSheetId="1">#REF!</definedName>
    <definedName name="_102.0104.00">#REF!</definedName>
    <definedName name="_102.0107.00" localSheetId="1">#REF!</definedName>
    <definedName name="_102.0107.00">#REF!</definedName>
    <definedName name="_102.0107.01" localSheetId="1">#REF!</definedName>
    <definedName name="_102.0107.01">#REF!</definedName>
    <definedName name="_102.0107.02" localSheetId="1">#REF!</definedName>
    <definedName name="_102.0107.02">#REF!</definedName>
    <definedName name="_102.0107.03" localSheetId="1">#REF!</definedName>
    <definedName name="_102.0107.03">#REF!</definedName>
    <definedName name="_102.0200.00" localSheetId="1">#REF!</definedName>
    <definedName name="_102.0200.00">#REF!</definedName>
    <definedName name="_102.0301.00" localSheetId="1">#REF!</definedName>
    <definedName name="_102.0301.00">#REF!</definedName>
    <definedName name="_102.0302.00" localSheetId="1">#REF!</definedName>
    <definedName name="_102.0302.00">#REF!</definedName>
    <definedName name="_102.0303.00" localSheetId="1">#REF!</definedName>
    <definedName name="_102.0303.00">#REF!</definedName>
    <definedName name="_102.0303.01" localSheetId="1">#REF!</definedName>
    <definedName name="_102.0303.01">#REF!</definedName>
    <definedName name="_102.0303.02" localSheetId="1">#REF!</definedName>
    <definedName name="_102.0303.02">#REF!</definedName>
    <definedName name="_102.0303.03" localSheetId="1">#REF!</definedName>
    <definedName name="_102.0303.03">#REF!</definedName>
    <definedName name="_102.0303.04" localSheetId="1">#REF!</definedName>
    <definedName name="_102.0303.04">#REF!</definedName>
    <definedName name="_103.0000.00" localSheetId="1">#REF!</definedName>
    <definedName name="_103.0000.00">#REF!</definedName>
    <definedName name="_103.0100.00" localSheetId="1">#REF!</definedName>
    <definedName name="_103.0100.00">#REF!</definedName>
    <definedName name="_103.0200.00" localSheetId="1">#REF!</definedName>
    <definedName name="_103.0200.00">#REF!</definedName>
    <definedName name="_104.0000.00" localSheetId="1">#REF!</definedName>
    <definedName name="_104.0000.00">#REF!</definedName>
    <definedName name="_300.0300.00">[6]справочник!$L$135</definedName>
    <definedName name="_300.0301.00">[6]справочник!$L$136</definedName>
    <definedName name="_300.0301.10">[6]справочник!$L$137</definedName>
    <definedName name="_300.0301.11">[6]справочник!$L$138</definedName>
    <definedName name="_300.0301.12">[6]справочник!$L$139</definedName>
    <definedName name="_300.0301.20">[6]справочник!$L$140</definedName>
    <definedName name="_300.0301.21">[6]справочник!$L$141</definedName>
    <definedName name="_300.0301.22">[6]справочник!$L$142</definedName>
    <definedName name="_300.0301.30">[6]справочник!$L$143</definedName>
    <definedName name="_300.0301.40">[6]справочник!$L$144</definedName>
    <definedName name="_300.0302.00">[6]справочник!$L$145</definedName>
    <definedName name="_300.0303.00">[6]справочник!$L$146</definedName>
    <definedName name="_300.0304.00">[6]справочник!$L$147</definedName>
    <definedName name="_300.0305.00">[6]справочник!$L$150</definedName>
    <definedName name="_310.0000.00" localSheetId="1">#REF!</definedName>
    <definedName name="_310.0000.00" localSheetId="0">#REF!</definedName>
    <definedName name="_310.0000.00">#REF!</definedName>
    <definedName name="_310.0100.00" localSheetId="1">#REF!</definedName>
    <definedName name="_310.0100.00">#REF!</definedName>
    <definedName name="_310.0200.00" localSheetId="1">#REF!</definedName>
    <definedName name="_310.0200.00">#REF!</definedName>
    <definedName name="_310.0201.00" localSheetId="1">#REF!</definedName>
    <definedName name="_310.0201.00">#REF!</definedName>
    <definedName name="_310.0201.10" localSheetId="1">#REF!</definedName>
    <definedName name="_310.0201.10">#REF!</definedName>
    <definedName name="_310.0201.20" localSheetId="1">#REF!</definedName>
    <definedName name="_310.0201.20">#REF!</definedName>
    <definedName name="_310.0201.30" localSheetId="1">#REF!</definedName>
    <definedName name="_310.0201.30">#REF!</definedName>
    <definedName name="_310.0201.40" localSheetId="1">#REF!</definedName>
    <definedName name="_310.0201.40">#REF!</definedName>
    <definedName name="_310.0202.00" localSheetId="1">#REF!</definedName>
    <definedName name="_310.0202.00">#REF!</definedName>
    <definedName name="_310.0203.00" localSheetId="1">#REF!</definedName>
    <definedName name="_310.0203.00">#REF!</definedName>
    <definedName name="_310.0204.00" localSheetId="1">#REF!</definedName>
    <definedName name="_310.0204.00">#REF!</definedName>
    <definedName name="_311.0100.00" localSheetId="1">#REF!</definedName>
    <definedName name="_311.0100.00">#REF!</definedName>
    <definedName name="_311.1100.00" localSheetId="1">#REF!</definedName>
    <definedName name="_311.1100.00">#REF!</definedName>
    <definedName name="_311.1101.00">[7]справочник!$L$7</definedName>
    <definedName name="_311.1102.01" localSheetId="1">#REF!</definedName>
    <definedName name="_311.1102.01" localSheetId="0">#REF!</definedName>
    <definedName name="_311.1102.01">#REF!</definedName>
    <definedName name="_311.1102.10">[7]справочник!$L$9</definedName>
    <definedName name="_311.1102.11">[7]справочник!$L$10</definedName>
    <definedName name="_311.1102.11.1" localSheetId="1">#REF!</definedName>
    <definedName name="_311.1102.11.1" localSheetId="0">#REF!</definedName>
    <definedName name="_311.1102.11.1">#REF!</definedName>
    <definedName name="_311.1102.11.2" localSheetId="1">#REF!</definedName>
    <definedName name="_311.1102.11.2">#REF!</definedName>
    <definedName name="_311.1102.11.3" localSheetId="1">#REF!</definedName>
    <definedName name="_311.1102.11.3">#REF!</definedName>
    <definedName name="_311.1102.11.4" localSheetId="1">#REF!</definedName>
    <definedName name="_311.1102.11.4">#REF!</definedName>
    <definedName name="_311.1102.11_1" localSheetId="1">#REF!</definedName>
    <definedName name="_311.1102.11_1">#REF!</definedName>
    <definedName name="_311.1102.11_2" localSheetId="1">#REF!</definedName>
    <definedName name="_311.1102.11_2">#REF!</definedName>
    <definedName name="_311.1102.11_3" localSheetId="1">#REF!</definedName>
    <definedName name="_311.1102.11_3">#REF!</definedName>
    <definedName name="_311.1102.11_4" localSheetId="1">#REF!</definedName>
    <definedName name="_311.1102.11_4">#REF!</definedName>
    <definedName name="_311.1102.12">[7]справочник!$L$15</definedName>
    <definedName name="_311.1102.12.1" localSheetId="1">#REF!</definedName>
    <definedName name="_311.1102.12.1" localSheetId="0">#REF!</definedName>
    <definedName name="_311.1102.12.1">#REF!</definedName>
    <definedName name="_311.1102.12.2" localSheetId="1">#REF!</definedName>
    <definedName name="_311.1102.12.2">#REF!</definedName>
    <definedName name="_311.1102.12.3" localSheetId="1">#REF!</definedName>
    <definedName name="_311.1102.12.3">#REF!</definedName>
    <definedName name="_311.1102.12.4" localSheetId="1">#REF!</definedName>
    <definedName name="_311.1102.12.4">#REF!</definedName>
    <definedName name="_311.1102.12_1" localSheetId="1">#REF!</definedName>
    <definedName name="_311.1102.12_1">#REF!</definedName>
    <definedName name="_311.1102.12_2" localSheetId="1">#REF!</definedName>
    <definedName name="_311.1102.12_2">#REF!</definedName>
    <definedName name="_311.1102.12_3" localSheetId="1">#REF!</definedName>
    <definedName name="_311.1102.12_3">#REF!</definedName>
    <definedName name="_311.1102.12_4" localSheetId="1">#REF!</definedName>
    <definedName name="_311.1102.12_4">#REF!</definedName>
    <definedName name="_311.1102.20">[7]справочник!$L$20</definedName>
    <definedName name="_311.1103.00">[7]справочник!$L$21</definedName>
    <definedName name="_311.1104.00" localSheetId="1">#REF!</definedName>
    <definedName name="_311.1104.00" localSheetId="0">#REF!</definedName>
    <definedName name="_311.1104.00">#REF!</definedName>
    <definedName name="_311.1104.10">[7]справочник!$L$23</definedName>
    <definedName name="_311.1104.20">[7]справочник!$L$24</definedName>
    <definedName name="_311.1105.00">[7]справочник!$L$25</definedName>
    <definedName name="_311.1106.00">[7]справочник!$L$26</definedName>
    <definedName name="_311.1107.00">[7]справочник!$L$27</definedName>
    <definedName name="_311.2100.00" localSheetId="1">#REF!</definedName>
    <definedName name="_311.2100.00" localSheetId="0">#REF!</definedName>
    <definedName name="_311.2100.00">#REF!</definedName>
    <definedName name="_311.2101.00">[7]справочник!$L$29</definedName>
    <definedName name="_311.2102.01" localSheetId="1">#REF!</definedName>
    <definedName name="_311.2102.01" localSheetId="0">#REF!</definedName>
    <definedName name="_311.2102.01">#REF!</definedName>
    <definedName name="_311.2102.10">[7]справочник!$L$31</definedName>
    <definedName name="_311.2102.11">[7]справочник!$L$32</definedName>
    <definedName name="_311.2102.11.1" localSheetId="1">#REF!</definedName>
    <definedName name="_311.2102.11.1" localSheetId="0">#REF!</definedName>
    <definedName name="_311.2102.11.1">#REF!</definedName>
    <definedName name="_311.2102.11.2" localSheetId="1">#REF!</definedName>
    <definedName name="_311.2102.11.2">#REF!</definedName>
    <definedName name="_311.2102.11.3" localSheetId="1">#REF!</definedName>
    <definedName name="_311.2102.11.3">#REF!</definedName>
    <definedName name="_311.2102.11.4" localSheetId="1">#REF!</definedName>
    <definedName name="_311.2102.11.4">#REF!</definedName>
    <definedName name="_311.2102.11_1" localSheetId="1">#REF!</definedName>
    <definedName name="_311.2102.11_1">#REF!</definedName>
    <definedName name="_311.2102.11_2" localSheetId="1">#REF!</definedName>
    <definedName name="_311.2102.11_2">#REF!</definedName>
    <definedName name="_311.2102.11_3" localSheetId="1">#REF!</definedName>
    <definedName name="_311.2102.11_3">#REF!</definedName>
    <definedName name="_311.2102.11_4" localSheetId="1">#REF!</definedName>
    <definedName name="_311.2102.11_4">#REF!</definedName>
    <definedName name="_311.2102.12">[7]справочник!$L$37</definedName>
    <definedName name="_311.2102.12.1" localSheetId="1">#REF!</definedName>
    <definedName name="_311.2102.12.1" localSheetId="0">#REF!</definedName>
    <definedName name="_311.2102.12.1">#REF!</definedName>
    <definedName name="_311.2102.12.2" localSheetId="1">#REF!</definedName>
    <definedName name="_311.2102.12.2">#REF!</definedName>
    <definedName name="_311.2102.12.3" localSheetId="1">#REF!</definedName>
    <definedName name="_311.2102.12.3">#REF!</definedName>
    <definedName name="_311.2102.12.4" localSheetId="1">#REF!</definedName>
    <definedName name="_311.2102.12.4">#REF!</definedName>
    <definedName name="_311.2102.12_1" localSheetId="1">#REF!</definedName>
    <definedName name="_311.2102.12_1">#REF!</definedName>
    <definedName name="_311.2102.12_2" localSheetId="1">#REF!</definedName>
    <definedName name="_311.2102.12_2">#REF!</definedName>
    <definedName name="_311.2102.12_3" localSheetId="1">#REF!</definedName>
    <definedName name="_311.2102.12_3">#REF!</definedName>
    <definedName name="_311.2102.12_4" localSheetId="1">#REF!</definedName>
    <definedName name="_311.2102.12_4">#REF!</definedName>
    <definedName name="_311.2102.20">[7]справочник!$L$42</definedName>
    <definedName name="_311.2103.00">[7]справочник!$L$43</definedName>
    <definedName name="_311.2104.00" localSheetId="1">#REF!</definedName>
    <definedName name="_311.2104.00" localSheetId="0">#REF!</definedName>
    <definedName name="_311.2104.00">#REF!</definedName>
    <definedName name="_311.2104.10">[7]справочник!$L$45</definedName>
    <definedName name="_311.2104.20">[7]справочник!$L$46</definedName>
    <definedName name="_311.2105.00">[7]справочник!$L$47</definedName>
    <definedName name="_311.2106.00">[7]справочник!$L$48</definedName>
    <definedName name="_311.2107.00">[7]справочник!$L$49</definedName>
    <definedName name="_312.0100.00">[7]справочник!$L$50</definedName>
    <definedName name="_312.1100.00">[7]справочник!$L$51</definedName>
    <definedName name="_312.1110.00" localSheetId="1">#REF!</definedName>
    <definedName name="_312.1110.00" localSheetId="0">#REF!</definedName>
    <definedName name="_312.1110.00">#REF!</definedName>
    <definedName name="_312.1120.00" localSheetId="1">#REF!</definedName>
    <definedName name="_312.1120.00">#REF!</definedName>
    <definedName name="_312.1130.00" localSheetId="1">#REF!</definedName>
    <definedName name="_312.1130.00">#REF!</definedName>
    <definedName name="_312.1140.00" localSheetId="1">#REF!</definedName>
    <definedName name="_312.1140.00">#REF!</definedName>
    <definedName name="_312.1150.00" localSheetId="1">#REF!</definedName>
    <definedName name="_312.1150.00">#REF!</definedName>
    <definedName name="_312.1160.00" localSheetId="1">#REF!</definedName>
    <definedName name="_312.1160.00">#REF!</definedName>
    <definedName name="_312.1170.00" localSheetId="1">#REF!</definedName>
    <definedName name="_312.1170.00">#REF!</definedName>
    <definedName name="_312.2100.00">[7]справочник!$L$59</definedName>
    <definedName name="_312.2110.00" localSheetId="1">#REF!</definedName>
    <definedName name="_312.2110.00" localSheetId="0">#REF!</definedName>
    <definedName name="_312.2110.00">#REF!</definedName>
    <definedName name="_312.2120.00" localSheetId="1">#REF!</definedName>
    <definedName name="_312.2120.00">#REF!</definedName>
    <definedName name="_312.2130.00" localSheetId="1">#REF!</definedName>
    <definedName name="_312.2130.00">#REF!</definedName>
    <definedName name="_312.2140.00" localSheetId="1">#REF!</definedName>
    <definedName name="_312.2140.00">#REF!</definedName>
    <definedName name="_312.2150.00" localSheetId="1">#REF!</definedName>
    <definedName name="_312.2150.00">#REF!</definedName>
    <definedName name="_312.2160.00" localSheetId="1">#REF!</definedName>
    <definedName name="_312.2160.00">#REF!</definedName>
    <definedName name="_312.2170.00" localSheetId="1">#REF!</definedName>
    <definedName name="_312.2170.00">#REF!</definedName>
    <definedName name="_320.0000.00" localSheetId="1">#REF!</definedName>
    <definedName name="_320.0000.00">#REF!</definedName>
    <definedName name="_320.0000.00.1" localSheetId="1">#REF!</definedName>
    <definedName name="_320.0000.00.1">#REF!</definedName>
    <definedName name="_320.0000.00.2" localSheetId="1">#REF!</definedName>
    <definedName name="_320.0000.00.2">#REF!</definedName>
    <definedName name="_320.0000.00.7" localSheetId="1">#REF!</definedName>
    <definedName name="_320.0000.00.7">#REF!</definedName>
    <definedName name="_320.0000.00_0" localSheetId="1">#REF!</definedName>
    <definedName name="_320.0000.00_0">#REF!</definedName>
    <definedName name="_320.0000.00_1" localSheetId="1">#REF!</definedName>
    <definedName name="_320.0000.00_1">#REF!</definedName>
    <definedName name="_320.0000.00_2" localSheetId="1">#REF!</definedName>
    <definedName name="_320.0000.00_2">#REF!</definedName>
    <definedName name="_320.0000.00_7" localSheetId="1">#REF!</definedName>
    <definedName name="_320.0000.00_7">#REF!</definedName>
    <definedName name="_320.0100.00" localSheetId="1">#REF!</definedName>
    <definedName name="_320.0100.00">#REF!</definedName>
    <definedName name="_320.0200.00" localSheetId="1">#REF!</definedName>
    <definedName name="_320.0200.00">#REF!</definedName>
    <definedName name="_320.0201.00" localSheetId="1">#REF!</definedName>
    <definedName name="_320.0201.00">#REF!</definedName>
    <definedName name="_320.0201.10" localSheetId="1">#REF!</definedName>
    <definedName name="_320.0201.10">#REF!</definedName>
    <definedName name="_320.0201.20" localSheetId="1">#REF!</definedName>
    <definedName name="_320.0201.20">#REF!</definedName>
    <definedName name="_320.0201.30" localSheetId="1">#REF!</definedName>
    <definedName name="_320.0201.30">#REF!</definedName>
    <definedName name="_320.0201.40" localSheetId="1">#REF!</definedName>
    <definedName name="_320.0201.40">#REF!</definedName>
    <definedName name="_320.0204.00" localSheetId="1">#REF!</definedName>
    <definedName name="_320.0204.00">#REF!</definedName>
    <definedName name="_321.0100.00" localSheetId="1">#REF!</definedName>
    <definedName name="_321.0100.00">#REF!</definedName>
    <definedName name="_321.0101.00" localSheetId="1">#REF!</definedName>
    <definedName name="_321.0101.00">#REF!</definedName>
    <definedName name="_321.0102.01" localSheetId="1">#REF!</definedName>
    <definedName name="_321.0102.01">#REF!</definedName>
    <definedName name="_321.0102.10" localSheetId="1">#REF!</definedName>
    <definedName name="_321.0102.10">#REF!</definedName>
    <definedName name="_321.0102.11" localSheetId="1">#REF!</definedName>
    <definedName name="_321.0102.11">#REF!</definedName>
    <definedName name="_321.0102.11.1" localSheetId="1">#REF!</definedName>
    <definedName name="_321.0102.11.1">#REF!</definedName>
    <definedName name="_321.0102.11.2" localSheetId="1">#REF!</definedName>
    <definedName name="_321.0102.11.2">#REF!</definedName>
    <definedName name="_321.0102.11.3" localSheetId="1">#REF!</definedName>
    <definedName name="_321.0102.11.3">#REF!</definedName>
    <definedName name="_321.0102.11.4" localSheetId="1">#REF!</definedName>
    <definedName name="_321.0102.11.4">#REF!</definedName>
    <definedName name="_321.0102.11_1" localSheetId="1">#REF!</definedName>
    <definedName name="_321.0102.11_1">#REF!</definedName>
    <definedName name="_321.0102.11_2" localSheetId="1">#REF!</definedName>
    <definedName name="_321.0102.11_2">#REF!</definedName>
    <definedName name="_321.0102.11_3" localSheetId="1">#REF!</definedName>
    <definedName name="_321.0102.11_3">#REF!</definedName>
    <definedName name="_321.0102.11_4" localSheetId="1">#REF!</definedName>
    <definedName name="_321.0102.11_4">#REF!</definedName>
    <definedName name="_321.0102.12" localSheetId="1">#REF!</definedName>
    <definedName name="_321.0102.12">#REF!</definedName>
    <definedName name="_321.0102.12.1" localSheetId="1">#REF!</definedName>
    <definedName name="_321.0102.12.1">#REF!</definedName>
    <definedName name="_321.0102.12.2" localSheetId="1">#REF!</definedName>
    <definedName name="_321.0102.12.2">#REF!</definedName>
    <definedName name="_321.0102.12.3" localSheetId="1">#REF!</definedName>
    <definedName name="_321.0102.12.3">#REF!</definedName>
    <definedName name="_321.0102.12.4" localSheetId="1">#REF!</definedName>
    <definedName name="_321.0102.12.4">#REF!</definedName>
    <definedName name="_321.0102.12_1" localSheetId="1">#REF!</definedName>
    <definedName name="_321.0102.12_1">#REF!</definedName>
    <definedName name="_321.0102.12_2" localSheetId="1">#REF!</definedName>
    <definedName name="_321.0102.12_2">#REF!</definedName>
    <definedName name="_321.0102.12_3" localSheetId="1">#REF!</definedName>
    <definedName name="_321.0102.12_3">#REF!</definedName>
    <definedName name="_321.0102.12_4" localSheetId="1">#REF!</definedName>
    <definedName name="_321.0102.12_4">#REF!</definedName>
    <definedName name="_321.0102.20" localSheetId="1">#REF!</definedName>
    <definedName name="_321.0102.20">#REF!</definedName>
    <definedName name="_321.0103.00" localSheetId="1">#REF!</definedName>
    <definedName name="_321.0103.00">#REF!</definedName>
    <definedName name="_321.0104.00" localSheetId="1">#REF!</definedName>
    <definedName name="_321.0104.00">#REF!</definedName>
    <definedName name="_321.0104.10" localSheetId="1">#REF!</definedName>
    <definedName name="_321.0104.10">#REF!</definedName>
    <definedName name="_321.0104.20" localSheetId="1">#REF!</definedName>
    <definedName name="_321.0104.20">#REF!</definedName>
    <definedName name="_321.0105.00" localSheetId="1">#REF!</definedName>
    <definedName name="_321.0105.00">#REF!</definedName>
    <definedName name="_321.0106.00" localSheetId="1">#REF!</definedName>
    <definedName name="_321.0106.00">#REF!</definedName>
    <definedName name="_321.0107.00" localSheetId="1">#REF!</definedName>
    <definedName name="_321.0107.00">#REF!</definedName>
    <definedName name="_322.0100.00" localSheetId="1">#REF!</definedName>
    <definedName name="_322.0100.00">#REF!</definedName>
    <definedName name="_322.0110.00" localSheetId="1">#REF!</definedName>
    <definedName name="_322.0110.00">#REF!</definedName>
    <definedName name="_322.0120.00" localSheetId="1">#REF!</definedName>
    <definedName name="_322.0120.00">#REF!</definedName>
    <definedName name="_322.0130.00" localSheetId="1">#REF!</definedName>
    <definedName name="_322.0130.00">#REF!</definedName>
    <definedName name="_322.0140.00" localSheetId="1">#REF!</definedName>
    <definedName name="_322.0140.00">#REF!</definedName>
    <definedName name="_322.0150.00" localSheetId="1">#REF!</definedName>
    <definedName name="_322.0150.00">#REF!</definedName>
    <definedName name="_322.0160.00" localSheetId="1">#REF!</definedName>
    <definedName name="_322.0160.00">#REF!</definedName>
    <definedName name="_322.0170.00" localSheetId="1">#REF!</definedName>
    <definedName name="_322.0170.00">#REF!</definedName>
    <definedName name="_FY1" localSheetId="1">'[2]2011 свод'!_FY1</definedName>
    <definedName name="_FY1" localSheetId="0">#N/A</definedName>
    <definedName name="_FY1">#N/A</definedName>
    <definedName name="_M8" localSheetId="1">'[2]2011 свод'!_M8</definedName>
    <definedName name="_M8" localSheetId="0">#N/A</definedName>
    <definedName name="_M8">#N/A</definedName>
    <definedName name="_M9" localSheetId="1">'[2]2011 свод'!_M9</definedName>
    <definedName name="_M9" localSheetId="0">#N/A</definedName>
    <definedName name="_M9">#N/A</definedName>
    <definedName name="_q11" localSheetId="1">'[2]2011 свод'!_q11</definedName>
    <definedName name="_q11" localSheetId="0">#N/A</definedName>
    <definedName name="_q11">#N/A</definedName>
    <definedName name="_q15" localSheetId="1">'[2]2011 свод'!_q15</definedName>
    <definedName name="_q15" localSheetId="0">#N/A</definedName>
    <definedName name="_q15">#N/A</definedName>
    <definedName name="_q17" localSheetId="1">'[2]2011 свод'!_q17</definedName>
    <definedName name="_q17" localSheetId="0">#N/A</definedName>
    <definedName name="_q17">#N/A</definedName>
    <definedName name="_q2" localSheetId="1">'[2]2011 свод'!_q2</definedName>
    <definedName name="_q2" localSheetId="0">#N/A</definedName>
    <definedName name="_q2">#N/A</definedName>
    <definedName name="_q3" localSheetId="1">'[2]2011 свод'!_q3</definedName>
    <definedName name="_q3" localSheetId="0">#N/A</definedName>
    <definedName name="_q3">#N/A</definedName>
    <definedName name="_q4" localSheetId="1">'[2]2011 свод'!_q4</definedName>
    <definedName name="_q4" localSheetId="0">#N/A</definedName>
    <definedName name="_q4">#N/A</definedName>
    <definedName name="_q5" localSheetId="1">'[2]2011 свод'!_q5</definedName>
    <definedName name="_q5" localSheetId="0">#N/A</definedName>
    <definedName name="_q5">#N/A</definedName>
    <definedName name="_q6" localSheetId="1">'[2]2011 свод'!_q6</definedName>
    <definedName name="_q6" localSheetId="0">#N/A</definedName>
    <definedName name="_q6">#N/A</definedName>
    <definedName name="_q7" localSheetId="1">'[2]2011 свод'!_q7</definedName>
    <definedName name="_q7" localSheetId="0">#N/A</definedName>
    <definedName name="_q7">#N/A</definedName>
    <definedName name="_q8" localSheetId="1">'[2]2011 свод'!_q8</definedName>
    <definedName name="_q8" localSheetId="0">#N/A</definedName>
    <definedName name="_q8">#N/A</definedName>
    <definedName name="_q9" localSheetId="1">'[2]2011 свод'!_q9</definedName>
    <definedName name="_q9" localSheetId="0">#N/A</definedName>
    <definedName name="_q9">#N/A</definedName>
    <definedName name="_SP1" localSheetId="1">[4]FES!#REF!</definedName>
    <definedName name="_SP1" localSheetId="0">[4]FES!#REF!</definedName>
    <definedName name="_SP1">[4]FES!#REF!</definedName>
    <definedName name="_SP10" localSheetId="1">[4]FES!#REF!</definedName>
    <definedName name="_SP10">[4]FES!#REF!</definedName>
    <definedName name="_SP11" localSheetId="1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AN" localSheetId="1">'[2]2011 свод'!AN</definedName>
    <definedName name="AN" localSheetId="0">'[2]2011 свод'!AN</definedName>
    <definedName name="AN">'[2]2011 свод'!AN</definedName>
    <definedName name="B490_02" localSheetId="1">'[8]УФ-61'!#REF!</definedName>
    <definedName name="B490_02" localSheetId="0">'[8]УФ-61'!#REF!</definedName>
    <definedName name="B490_02">'[8]УФ-61'!#REF!</definedName>
    <definedName name="bv">#N/A</definedName>
    <definedName name="cd">#N/A</definedName>
    <definedName name="CompOt">#N/A</definedName>
    <definedName name="CompOt2">#N/A</definedName>
    <definedName name="CompRas">#N/A</definedName>
    <definedName name="ct">#N/A</definedName>
    <definedName name="dsragh">#N/A</definedName>
    <definedName name="ew">#N/A</definedName>
    <definedName name="eww">#N/A</definedName>
    <definedName name="F" localSheetId="1">#REF!</definedName>
    <definedName name="F" localSheetId="0">#REF!</definedName>
    <definedName name="F">#REF!</definedName>
    <definedName name="fbgffnjfgg">#N/A</definedName>
    <definedName name="fff" localSheetId="1">#REF!</definedName>
    <definedName name="fff">#REF!</definedName>
    <definedName name="fg">#N/A</definedName>
    <definedName name="gfg">#N/A</definedName>
    <definedName name="gh">#N/A</definedName>
    <definedName name="ghhktyi">#N/A</definedName>
    <definedName name="grety5e">#N/A</definedName>
    <definedName name="Helper_Котельные">[9]Справочники!$A$9:$A$12</definedName>
    <definedName name="Helper_ТЭС">[9]Справочники!$A$2:$A$5</definedName>
    <definedName name="Helper_ТЭС_Котельные">[10]Справочники!$A$2:$A$4,[10]Справочники!$A$16:$A$18</definedName>
    <definedName name="Helper_ФОРЭМ" localSheetId="1">[32]Справочники!$A$30:$A$35</definedName>
    <definedName name="Helper_ФОРЭМ">[11]Справочники!$A$30:$A$35</definedName>
    <definedName name="hfte">#N/A</definedName>
    <definedName name="j">#N/A</definedName>
    <definedName name="k">#N/A</definedName>
    <definedName name="knkn.n.">#N/A</definedName>
    <definedName name="l">#N/A</definedName>
    <definedName name="nfyz">#N/A</definedName>
    <definedName name="o">#N/A</definedName>
    <definedName name="P1_T1_Protect" localSheetId="0" hidden="1">[12]перекрестка!$J$42:$K$46,[12]перекрестка!$J$49,[12]перекрестка!$J$50:$K$54,[12]перекрестка!$J$55,[12]перекрестка!$J$56:$K$60,[12]перекрестка!$J$62:$K$66</definedName>
    <definedName name="P1_T1_Protect" hidden="1">[12]перекрестка!$J$42:$K$46,[12]перекрестка!$J$49,[12]перекрестка!$J$50:$K$54,[12]перекрестка!$J$55,[12]перекрестка!$J$56:$K$60,[12]перекрестка!$J$62:$K$66</definedName>
    <definedName name="P1_T16_Protect" localSheetId="0" hidden="1">'[12]16'!$G$10:$K$14,'[12]16'!$G$17:$K$17,'[12]16'!$G$20:$K$20,'[12]16'!$G$23:$K$23,'[12]16'!$G$26:$K$26,'[12]16'!$G$29:$K$29,'[12]16'!$G$33:$K$34,'[12]16'!$G$38:$K$40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'[10]29'!$J$18:$J$25,'[10]29'!$G$18:$G$25,'[10]29'!$G$35:$G$42,'[10]29'!$J$35:$J$42,'[10]29'!$G$60,'[10]29'!$J$60,'[10]29'!$M$60,'[10]29'!$P$60,'[10]29'!$P$18:$P$25,'[10]29'!$G$9:$G$16</definedName>
    <definedName name="P1_T17?unit?РУБ.ГКАЛ">'[10]29'!$F$44:$F$51,'[10]29'!$I$44:$I$51,'[10]29'!$L$44:$L$51,'[10]29'!$F$18:$F$25,'[10]29'!$I$60,'[10]29'!$L$60,'[10]29'!$O$60,'[10]29'!$F$60,'[10]29'!$F$9:$F$16,'[10]29'!$I$9:$I$16</definedName>
    <definedName name="P1_T17?unit?ТГКАЛ">'[10]29'!$M$18:$M$25,'[10]29'!$J$18:$J$25,'[10]29'!$G$18:$G$25,'[10]29'!$G$35:$G$42,'[10]29'!$J$35:$J$42,'[10]29'!$G$60,'[10]29'!$J$60,'[10]29'!$M$60,'[10]29'!$P$60,'[10]29'!$G$9:$G$16</definedName>
    <definedName name="P1_T17_Protection">'[10]29'!$O$47:$P$51,'[10]29'!$L$47:$M$51,'[10]29'!$L$53:$M$53,'[10]29'!$L$55:$M$59,'[10]29'!$O$53:$P$53,'[10]29'!$O$55:$P$59,'[10]29'!$F$12:$G$16,'[10]29'!$F$10:$G$10</definedName>
    <definedName name="P1_T18.2_Protect" localSheetId="0" hidden="1">'[12]18.2'!$F$12:$J$19,'[12]18.2'!$F$22:$J$25,'[12]18.2'!$B$28:$J$30,'[12]18.2'!$F$32:$J$32,'[12]18.2'!$B$34:$J$36,'[12]18.2'!$F$40:$J$45,'[12]18.2'!$F$52:$J$52</definedName>
    <definedName name="P1_T18.2_Protect" hidden="1">'[12]18.2'!$F$12:$J$19,'[12]18.2'!$F$22:$J$25,'[12]18.2'!$B$28:$J$30,'[12]18.2'!$F$32:$J$32,'[12]18.2'!$B$34:$J$36,'[12]18.2'!$F$40:$J$45,'[12]18.2'!$F$52:$J$52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21_Protection">'[10]21'!$O$31:$S$33,'[10]21'!$E$11,'[10]21'!$G$11:$K$11,'[10]21'!$M$11,'[10]21'!$O$11:$S$11,'[10]21'!$E$14:$E$16,'[10]21'!$G$14:$K$16,'[10]21'!$M$14:$M$16,'[10]21'!$O$14:$S$16</definedName>
    <definedName name="P1_T23_Protection">'[10]23'!$F$9:$J$25,'[10]23'!$O$9:$P$25,'[10]23'!$A$32:$A$34,'[10]23'!$F$32:$J$34,'[10]23'!$O$32:$P$34,'[10]23'!$A$37:$A$53,'[10]23'!$F$37:$J$53,'[10]23'!$O$37:$P$53</definedName>
    <definedName name="P1_T25_protection">'[10]25'!$G$8:$J$21,'[10]25'!$G$24:$J$28,'[10]25'!$G$30:$J$33,'[10]25'!$G$35:$J$37,'[10]25'!$G$41:$J$42,'[10]25'!$L$8:$O$21,'[10]25'!$L$24:$O$28,'[10]25'!$L$30:$O$33</definedName>
    <definedName name="P1_T26_Protection">'[10]26'!$B$34:$B$36,'[10]26'!$F$8:$I$8,'[10]26'!$F$10:$I$11,'[10]26'!$F$13:$I$15,'[10]26'!$F$18:$I$19,'[10]26'!$F$22:$I$24,'[10]26'!$F$26:$I$26,'[10]26'!$F$29:$I$32</definedName>
    <definedName name="P1_T27_Protection">'[10]27'!$B$34:$B$36,'[10]27'!$F$8:$I$8,'[10]27'!$F$10:$I$11,'[10]27'!$F$13:$I$15,'[10]27'!$F$18:$I$19,'[10]27'!$F$22:$I$24,'[10]27'!$F$26:$I$26,'[10]27'!$F$29:$I$32</definedName>
    <definedName name="P1_T28?axis?R?ПЭ">'[10]28'!$D$16:$I$18,'[10]28'!$D$22:$I$24,'[10]28'!$D$28:$I$30,'[10]28'!$D$37:$I$39,'[10]28'!$D$42:$I$44,'[10]28'!$D$48:$I$50,'[10]28'!$D$54:$I$56,'[10]28'!$D$63:$I$65</definedName>
    <definedName name="P1_T28?axis?R?ПЭ?">'[10]28'!$B$16:$B$18,'[10]28'!$B$22:$B$24,'[10]28'!$B$28:$B$30,'[10]28'!$B$37:$B$39,'[10]28'!$B$42:$B$44,'[10]28'!$B$48:$B$50,'[10]28'!$B$54:$B$56,'[10]28'!$B$63:$B$65</definedName>
    <definedName name="P1_T28?Data">'[10]28'!$G$242:$H$265,'[10]28'!$D$242:$E$265,'[10]28'!$G$216:$H$239,'[10]28'!$D$268:$E$292,'[10]28'!$G$268:$H$292,'[10]28'!$D$216:$E$239,'[10]28'!$G$190:$H$213</definedName>
    <definedName name="P1_T28_Protection">'[10]28'!$B$74:$B$76,'[10]28'!$B$80:$B$82,'[10]28'!$B$89:$B$91,'[10]28'!$B$94:$B$96,'[10]28'!$B$100:$B$102,'[10]28'!$B$106:$B$108,'[10]28'!$B$115:$B$117,'[10]28'!$B$120:$B$122</definedName>
    <definedName name="P1_T4_Protect" localSheetId="0" hidden="1">'[12]4'!$G$20:$J$20,'[12]4'!$G$22:$J$22,'[12]4'!$G$24:$J$28,'[12]4'!$L$11:$O$17,'[12]4'!$L$20:$O$20,'[12]4'!$L$22:$O$22,'[12]4'!$L$24:$O$28,'[12]4'!$Q$11:$T$17,'[12]4'!$Q$20:$T$20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localSheetId="0" hidden="1">'[12]6'!$D$46:$H$55,'[12]6'!$J$46:$N$55,'[12]6'!$D$57:$H$59,'[12]6'!$J$57:$N$59,'[12]6'!$B$10:$B$19,'[12]6'!$D$10:$H$19,'[12]6'!$J$10:$N$19,'[12]6'!$D$21:$H$23,'[12]6'!$J$21:$N$23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0_T1_Protect" localSheetId="0" hidden="1">[12]перекрестка!$F$42:$H$46,[12]перекрестка!$F$49:$G$49,[12]перекрестка!$F$50:$H$54,[12]перекрестка!$F$55:$G$55,[12]перекрестка!$F$56:$H$60</definedName>
    <definedName name="P10_T1_Protect" hidden="1">[12]перекрестка!$F$42:$H$46,[12]перекрестка!$F$49:$G$49,[12]перекрестка!$F$50:$H$54,[12]перекрестка!$F$55:$G$55,[12]перекрестка!$F$56:$H$60</definedName>
    <definedName name="P10_T28_Protection">'[10]28'!$G$167:$H$169,'[10]28'!$D$172:$E$174,'[10]28'!$G$172:$H$174,'[10]28'!$D$178:$E$180,'[10]28'!$G$178:$H$181,'[10]28'!$D$184:$E$186,'[10]28'!$G$184:$H$186</definedName>
    <definedName name="P11_T1_Protect" localSheetId="0" hidden="1">[12]перекрестка!$F$62:$H$66,[12]перекрестка!$F$68:$H$72,[12]перекрестка!$F$74:$H$78,[12]перекрестка!$F$80:$H$84,[12]перекрестка!$F$89:$G$89</definedName>
    <definedName name="P11_T1_Protect" hidden="1">[12]перекрестка!$F$62:$H$66,[12]перекрестка!$F$68:$H$72,[12]перекрестка!$F$74:$H$78,[12]перекрестка!$F$80:$H$84,[12]перекрестка!$F$89:$G$89</definedName>
    <definedName name="P11_T28_Protection">'[10]28'!$D$193:$E$195,'[10]28'!$G$193:$H$195,'[10]28'!$D$198:$E$200,'[10]28'!$G$198:$H$200,'[10]28'!$D$204:$E$206,'[10]28'!$G$204:$H$206,'[10]28'!$D$210:$E$212,'[10]28'!$B$68:$B$70</definedName>
    <definedName name="P12_T1_Protect" localSheetId="0" hidden="1">[12]перекрестка!$F$90:$H$94,[12]перекрестка!$F$95:$G$95,[12]перекрестка!$F$96:$H$100,[12]перекрестка!$F$102:$H$106,[12]перекрестка!$F$108:$H$112</definedName>
    <definedName name="P12_T1_Protect" hidden="1">[12]перекрестка!$F$90:$H$94,[12]перекрестка!$F$95:$G$95,[12]перекрестка!$F$96:$H$100,[12]перекрестка!$F$102:$H$106,[12]перекрестка!$F$108:$H$112</definedName>
    <definedName name="P12_T28_Protection" localSheetId="1">[4]!P1_T28_Protection,[4]!P2_T28_Protection,[4]!P3_T28_Protection,[4]!P4_T28_Protection,[4]!P5_T28_Protection,[4]!P6_T28_Protection,[4]!P7_T28_Protection,[4]!P8_T28_Protection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>[0]!P1_T28_Protection,[0]!P2_T28_Protection,[0]!P3_T28_Protection,[0]!P4_T28_Protection,[0]!P5_T28_Protection,[0]!P6_T28_Protection,[0]!P7_T28_Protection,[0]!P8_T28_Protection</definedName>
    <definedName name="P13_T1_Protect" localSheetId="0" hidden="1">[12]перекрестка!$F$114:$H$118,[12]перекрестка!$F$120:$H$124,[12]перекрестка!$F$127:$G$127,[12]перекрестка!$F$128:$H$132,[12]перекрестка!$F$133:$G$133</definedName>
    <definedName name="P13_T1_Protect" hidden="1">[12]перекрестка!$F$114:$H$118,[12]перекрестка!$F$120:$H$124,[12]перекрестка!$F$127:$G$127,[12]перекрестка!$F$128:$H$132,[12]перекрестка!$F$133:$G$133</definedName>
    <definedName name="P14_T1_Protect" localSheetId="0" hidden="1">[12]перекрестка!$F$134:$H$138,[12]перекрестка!$F$140:$H$144,[12]перекрестка!$F$146:$H$150,[12]перекрестка!$F$152:$H$156,[12]перекрестка!$F$158:$H$162</definedName>
    <definedName name="P14_T1_Protect" hidden="1">[12]перекрестка!$F$134:$H$138,[12]перекрестка!$F$140:$H$144,[12]перекрестка!$F$146:$H$150,[12]перекрестка!$F$152:$H$156,[12]перекрестка!$F$158:$H$162</definedName>
    <definedName name="P15_T1_Protect" localSheetId="0" hidden="1">[12]перекрестка!$J$158:$K$162,[12]перекрестка!$J$152:$K$156,[12]перекрестка!$J$146:$K$150,[12]перекрестка!$J$140:$K$144,[12]перекрестка!$J$11</definedName>
    <definedName name="P15_T1_Protect" hidden="1">[12]перекрестка!$J$158:$K$162,[12]перекрестка!$J$152:$K$156,[12]перекрестка!$J$146:$K$150,[12]перекрестка!$J$140:$K$144,[12]перекрестка!$J$11</definedName>
    <definedName name="P16_T1_Protect" localSheetId="0" hidden="1">[12]перекрестка!$J$12:$K$16,[12]перекрестка!$J$17,[12]перекрестка!$J$18:$K$22,[12]перекрестка!$J$24:$K$28,[12]перекрестка!$J$30:$K$34,[12]перекрестка!$F$23:$G$23</definedName>
    <definedName name="P16_T1_Protect" hidden="1">[12]перекрестка!$J$12:$K$16,[12]перекрестка!$J$17,[12]перекрестка!$J$18:$K$22,[12]перекрестка!$J$24:$K$28,[12]перекрестка!$J$30:$K$34,[12]перекрестка!$F$23:$G$23</definedName>
    <definedName name="P17_T1_Protect" localSheetId="0" hidden="1">[12]перекрестка!$F$29:$G$29,[12]перекрестка!$F$61:$G$61,[12]перекрестка!$F$67:$G$67,[12]перекрестка!$F$101:$G$101,[12]перекрестка!$F$107:$G$107</definedName>
    <definedName name="P17_T1_Protect" hidden="1">[12]перекрестка!$F$29:$G$29,[12]перекрестка!$F$61:$G$61,[12]перекрестка!$F$67:$G$67,[12]перекрестка!$F$101:$G$101,[12]перекрестка!$F$107:$G$107</definedName>
    <definedName name="P18_T1_Protect" localSheetId="1" hidden="1">[12]перекрестка!$F$139:$G$139,[12]перекрестка!$F$145:$G$145,[12]перекрестка!$J$36:$K$40,'[3]изменения!'!P1_T1_Protect,'[3]изменения!'!P2_T1_Protect,'[3]изменения!'!P3_T1_Protect,'[3]изменения!'!P4_T1_Protect</definedName>
    <definedName name="P18_T1_Protect" hidden="1">#N/A</definedName>
    <definedName name="P19_T1_Protect" localSheetId="1" hidden="1">'[3]изменения!'!P5_T1_Protect,'[3]изменения!'!P6_T1_Protect,'[3]изменения!'!P7_T1_Protect,'[3]изменения!'!P8_T1_Protect,'[3]изменения!'!P9_T1_Protect,'[3]изменения!'!P10_T1_Protect,'[3]изменения!'!P11_T1_Protect,'[3]изменения!'!P12_T1_Protect,'[3]изменения!'!P13_T1_Protect,'[3]изменения!'!P14_T1_Protect</definedName>
    <definedName name="P19_T1_Protect" hidden="1">#N/A</definedName>
    <definedName name="P2_T1_Protect" localSheetId="0" hidden="1">[12]перекрестка!$J$68:$K$72,[12]перекрестка!$J$74:$K$78,[12]перекрестка!$J$80:$K$84,[12]перекрестка!$J$89,[12]перекрестка!$J$90:$K$94,[12]перекрестка!$J$95</definedName>
    <definedName name="P2_T1_Protect" hidden="1">[12]перекрестка!$J$68:$K$72,[12]перекрестка!$J$74:$K$78,[12]перекрестка!$J$80:$K$84,[12]перекрестка!$J$89,[12]перекрестка!$J$90:$K$94,[12]перекрестка!$J$95</definedName>
    <definedName name="P2_T17?L4">'[10]29'!$J$9:$J$16,'[10]29'!$M$9:$M$16,'[10]29'!$P$9:$P$16,'[10]29'!$G$44:$G$51,'[10]29'!$J$44:$J$51,'[10]29'!$M$44:$M$51,'[10]29'!$M$35:$M$42,'[10]29'!$P$35:$P$42,'[10]29'!$P$44:$P$51</definedName>
    <definedName name="P2_T17?unit?РУБ.ГКАЛ">'[10]29'!$I$18:$I$25,'[10]29'!$L$9:$L$16,'[10]29'!$L$18:$L$25,'[10]29'!$O$9:$O$16,'[10]29'!$F$35:$F$42,'[10]29'!$I$35:$I$42,'[10]29'!$L$35:$L$42,'[10]29'!$O$35:$O$51</definedName>
    <definedName name="P2_T17?unit?ТГКАЛ">'[10]29'!$J$9:$J$16,'[10]29'!$M$9:$M$16,'[10]29'!$P$9:$P$16,'[10]29'!$M$35:$M$42,'[10]29'!$P$35:$P$42,'[10]29'!$G$44:$G$51,'[10]29'!$J$44:$J$51,'[10]29'!$M$44:$M$51,'[10]29'!$P$44:$P$51</definedName>
    <definedName name="P2_T17_Protection">'[10]29'!$F$19:$G$19,'[10]29'!$F$21:$G$25,'[10]29'!$F$27:$G$27,'[10]29'!$F$29:$G$33,'[10]29'!$F$36:$G$36,'[10]29'!$F$38:$G$42,'[10]29'!$F$45:$G$45,'[10]29'!$F$47:$G$51</definedName>
    <definedName name="P2_T21_Protection">'[10]21'!$E$20:$E$22,'[10]21'!$G$20:$K$22,'[10]21'!$M$20:$M$22,'[10]21'!$O$20:$S$22,'[10]21'!$E$26:$E$28,'[10]21'!$G$26:$K$28,'[10]21'!$M$26:$M$28,'[10]21'!$O$26:$S$28</definedName>
    <definedName name="P2_T25_protection">'[10]25'!$L$35:$O$37,'[10]25'!$L$41:$O$42,'[10]25'!$Q$8:$T$21,'[10]25'!$Q$24:$T$28,'[10]25'!$Q$30:$T$33,'[10]25'!$Q$35:$T$37,'[10]25'!$Q$41:$T$42,'[10]25'!$B$35:$B$37</definedName>
    <definedName name="P2_T26_Protection">'[10]26'!$F$34:$I$36,'[10]26'!$K$8:$N$8,'[10]26'!$K$10:$N$11,'[10]26'!$K$13:$N$15,'[10]26'!$K$18:$N$19,'[10]26'!$K$22:$N$24,'[10]26'!$K$26:$N$26,'[10]26'!$K$29:$N$32</definedName>
    <definedName name="P2_T27_Protection">'[10]27'!$F$34:$I$36,'[10]27'!$K$8:$N$8,'[10]27'!$K$10:$N$11,'[10]27'!$K$13:$N$15,'[10]27'!$K$18:$N$19,'[10]27'!$K$22:$N$24,'[10]27'!$K$26:$N$26,'[10]27'!$K$29:$N$32</definedName>
    <definedName name="P2_T28?axis?R?ПЭ">'[10]28'!$D$68:$I$70,'[10]28'!$D$74:$I$76,'[10]28'!$D$80:$I$82,'[10]28'!$D$89:$I$91,'[10]28'!$D$94:$I$96,'[10]28'!$D$100:$I$102,'[10]28'!$D$106:$I$108,'[10]28'!$D$115:$I$117</definedName>
    <definedName name="P2_T28?axis?R?ПЭ?">'[10]28'!$B$68:$B$70,'[10]28'!$B$74:$B$76,'[10]28'!$B$80:$B$82,'[10]28'!$B$89:$B$91,'[10]28'!$B$94:$B$96,'[10]28'!$B$100:$B$102,'[10]28'!$B$106:$B$108,'[10]28'!$B$115:$B$117</definedName>
    <definedName name="P2_T28_Protection">'[10]28'!$B$126:$B$128,'[10]28'!$B$132:$B$134,'[10]28'!$B$141:$B$143,'[10]28'!$B$146:$B$148,'[10]28'!$B$152:$B$154,'[10]28'!$B$158:$B$160,'[10]28'!$B$167:$B$169</definedName>
    <definedName name="P2_T4_Protect" localSheetId="0" hidden="1">'[12]4'!$Q$22:$T$22,'[12]4'!$Q$24:$T$28,'[12]4'!$V$24:$Y$28,'[12]4'!$V$22:$Y$22,'[12]4'!$V$20:$Y$20,'[12]4'!$V$11:$Y$17,'[12]4'!$AA$11:$AD$17,'[12]4'!$AA$20:$AD$20,'[12]4'!$AA$22:$AD$22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T1_Protect" localSheetId="0" hidden="1">[12]перекрестка!$J$96:$K$100,[12]перекрестка!$J$102:$K$106,[12]перекрестка!$J$108:$K$112,[12]перекрестка!$J$114:$K$118,[12]перекрестка!$J$120:$K$124</definedName>
    <definedName name="P3_T1_Protect" hidden="1">[12]перекрестка!$J$96:$K$100,[12]перекрестка!$J$102:$K$106,[12]перекрестка!$J$108:$K$112,[12]перекрестка!$J$114:$K$118,[12]перекрестка!$J$120:$K$124</definedName>
    <definedName name="P3_T17_Protection">'[10]29'!$F$53:$G$53,'[10]29'!$F$55:$G$59,'[10]29'!$I$55:$J$59,'[10]29'!$I$53:$J$53,'[10]29'!$I$47:$J$51,'[10]29'!$I$45:$J$45,'[10]29'!$I$38:$J$42,'[10]29'!$I$36:$J$36</definedName>
    <definedName name="P3_T21_Protection" localSheetId="1">'[10]21'!$E$31:$E$33,'[10]21'!$G$31:$K$33,'[10]21'!$B$14:$B$16,'[10]21'!$B$20:$B$22,'[10]21'!$B$26:$B$28,'[10]21'!$B$31:$B$33,'[10]21'!$M$31:$M$33,[4]!P1_T21_Protection</definedName>
    <definedName name="P3_T21_Protection" localSheetId="0">'[10]21'!$E$31:$E$33,'[10]21'!$G$31:$K$33,'[10]21'!$B$14:$B$16,'[10]21'!$B$20:$B$22,'[10]21'!$B$26:$B$28,'[10]21'!$B$31:$B$33,'[10]21'!$M$31:$M$33,[0]!P1_T21_Protection</definedName>
    <definedName name="P3_T21_Protection">'[10]21'!$E$31:$E$33,'[10]21'!$G$31:$K$33,'[10]21'!$B$14:$B$16,'[10]21'!$B$20:$B$22,'[10]21'!$B$26:$B$28,'[10]21'!$B$31:$B$33,'[10]21'!$M$31:$M$33,[0]!P1_T21_Protection</definedName>
    <definedName name="P3_T27_Protection">'[10]27'!$K$34:$N$36,'[10]27'!$P$8:$S$8,'[10]27'!$P$10:$S$11,'[10]27'!$P$13:$S$15,'[10]27'!$P$18:$S$19,'[10]27'!$P$22:$S$24,'[10]27'!$P$26:$S$26,'[10]27'!$P$29:$S$32</definedName>
    <definedName name="P3_T28?axis?R?ПЭ">'[10]28'!$D$120:$I$122,'[10]28'!$D$126:$I$128,'[10]28'!$D$132:$I$134,'[10]28'!$D$141:$I$143,'[10]28'!$D$146:$I$148,'[10]28'!$D$152:$I$154,'[10]28'!$D$158:$I$160</definedName>
    <definedName name="P3_T28?axis?R?ПЭ?">'[10]28'!$B$120:$B$122,'[10]28'!$B$126:$B$128,'[10]28'!$B$132:$B$134,'[10]28'!$B$141:$B$143,'[10]28'!$B$146:$B$148,'[10]28'!$B$152:$B$154,'[10]28'!$B$158:$B$160</definedName>
    <definedName name="P3_T28_Protection">'[10]28'!$B$172:$B$174,'[10]28'!$B$178:$B$180,'[10]28'!$B$184:$B$186,'[10]28'!$B$193:$B$195,'[10]28'!$B$198:$B$200,'[10]28'!$B$204:$B$206,'[10]28'!$B$210:$B$212</definedName>
    <definedName name="P4_T1_Protect" localSheetId="0" hidden="1">[12]перекрестка!$J$127,[12]перекрестка!$J$128:$K$132,[12]перекрестка!$J$133,[12]перекрестка!$J$134:$K$138,[12]перекрестка!$N$11:$N$22,[12]перекрестка!$N$24:$N$28</definedName>
    <definedName name="P4_T1_Protect" hidden="1">[12]перекрестка!$J$127,[12]перекрестка!$J$128:$K$132,[12]перекрестка!$J$133,[12]перекрестка!$J$134:$K$138,[12]перекрестка!$N$11:$N$22,[12]перекрестка!$N$24:$N$28</definedName>
    <definedName name="P4_T17_Protection">'[10]29'!$I$29:$J$33,'[10]29'!$I$27:$J$27,'[10]29'!$I$21:$J$25,'[10]29'!$I$19:$J$19,'[10]29'!$I$12:$J$16,'[10]29'!$I$10:$J$10,'[10]29'!$L$10:$M$10,'[10]29'!$L$12:$M$16</definedName>
    <definedName name="P4_T28?axis?R?ПЭ">'[10]28'!$D$167:$I$169,'[10]28'!$D$172:$I$174,'[10]28'!$D$178:$I$180,'[10]28'!$D$184:$I$186,'[10]28'!$D$193:$I$195,'[10]28'!$D$198:$I$200,'[10]28'!$D$204:$I$206</definedName>
    <definedName name="P4_T28?axis?R?ПЭ?">'[10]28'!$B$167:$B$169,'[10]28'!$B$172:$B$174,'[10]28'!$B$178:$B$180,'[10]28'!$B$184:$B$186,'[10]28'!$B$193:$B$195,'[10]28'!$B$198:$B$200,'[10]28'!$B$204:$B$206</definedName>
    <definedName name="P4_T28_Protection">'[10]28'!$B$219:$B$221,'[10]28'!$B$224:$B$226,'[10]28'!$B$230:$B$232,'[10]28'!$B$236:$B$238,'[10]28'!$B$245:$B$247,'[10]28'!$B$250:$B$252,'[10]28'!$B$256:$B$258</definedName>
    <definedName name="P5_T1_Protect" localSheetId="0" hidden="1">[12]перекрестка!$N$30:$N$34,[12]перекрестка!$N$36:$N$40,[12]перекрестка!$N$42:$N$46,[12]перекрестка!$N$49:$N$60,[12]перекрестка!$N$62:$N$66</definedName>
    <definedName name="P5_T1_Protect" hidden="1">[12]перекрестка!$N$30:$N$34,[12]перекрестка!$N$36:$N$40,[12]перекрестка!$N$42:$N$46,[12]перекрестка!$N$49:$N$60,[12]перекрестка!$N$62:$N$66</definedName>
    <definedName name="P5_T17_Protection">'[10]29'!$L$19:$M$19,'[10]29'!$L$21:$M$27,'[10]29'!$L$29:$M$33,'[10]29'!$L$36:$M$36,'[10]29'!$L$38:$M$42,'[10]29'!$L$45:$M$45,'[10]29'!$O$10:$P$10,'[10]29'!$O$12:$P$16</definedName>
    <definedName name="P5_T28?axis?R?ПЭ">'[10]28'!$D$210:$I$212,'[10]28'!$D$219:$I$221,'[10]28'!$D$224:$I$226,'[10]28'!$D$230:$I$232,'[10]28'!$D$236:$I$238,'[10]28'!$D$245:$I$247,'[10]28'!$D$250:$I$252</definedName>
    <definedName name="P5_T28?axis?R?ПЭ?">'[10]28'!$B$210:$B$212,'[10]28'!$B$219:$B$221,'[10]28'!$B$224:$B$226,'[10]28'!$B$230:$B$232,'[10]28'!$B$236:$B$238,'[10]28'!$B$245:$B$247,'[10]28'!$B$250:$B$252</definedName>
    <definedName name="P5_T28_Protection">'[10]28'!$B$262:$B$264,'[10]28'!$B$271:$B$273,'[10]28'!$B$276:$B$278,'[10]28'!$B$282:$B$284,'[10]28'!$B$288:$B$291,'[10]28'!$B$11:$B$13,'[10]28'!$B$16:$B$18,'[10]28'!$B$22:$B$24</definedName>
    <definedName name="P6_T1_Protect" localSheetId="0" hidden="1">[12]перекрестка!$N$68:$N$72,[12]перекрестка!$N$74:$N$78,[12]перекрестка!$N$80:$N$84,[12]перекрестка!$N$89:$N$100,[12]перекрестка!$N$102:$N$106</definedName>
    <definedName name="P6_T1_Protect" hidden="1">[12]перекрестка!$N$68:$N$72,[12]перекрестка!$N$74:$N$78,[12]перекрестка!$N$80:$N$84,[12]перекрестка!$N$89:$N$100,[12]перекрестка!$N$102:$N$106</definedName>
    <definedName name="P6_T17_Protection" localSheetId="1">'[10]29'!$O$19:$P$19,'[10]29'!$O$21:$P$25,'[10]29'!$O$27:$P$27,'[10]29'!$O$29:$P$33,'[10]29'!$O$36:$P$36,'[10]29'!$O$38:$P$42,'[10]29'!$O$45:$P$45,[4]!P1_T17_Protection</definedName>
    <definedName name="P6_T17_Protection" localSheetId="0">'[10]29'!$O$19:$P$19,'[10]29'!$O$21:$P$25,'[10]29'!$O$27:$P$27,'[10]29'!$O$29:$P$33,'[10]29'!$O$36:$P$36,'[10]29'!$O$38:$P$42,'[10]29'!$O$45:$P$45,[0]!P1_T17_Protection</definedName>
    <definedName name="P6_T17_Protection">'[10]29'!$O$19:$P$19,'[10]29'!$O$21:$P$25,'[10]29'!$O$27:$P$27,'[10]29'!$O$29:$P$33,'[10]29'!$O$36:$P$36,'[10]29'!$O$38:$P$42,'[10]29'!$O$45:$P$45,[0]!P1_T17_Protection</definedName>
    <definedName name="P6_T28?axis?R?ПЭ" localSheetId="1">'[10]28'!$D$256:$I$258,'[10]28'!$D$262:$I$264,'[10]28'!$D$271:$I$273,'[10]28'!$D$276:$I$278,'[10]28'!$D$282:$I$284,'[10]28'!$D$288:$I$291,'[10]28'!$D$11:$I$13,[4]!P1_T28?axis?R?ПЭ</definedName>
    <definedName name="P6_T28?axis?R?ПЭ" localSheetId="0">'[10]28'!$D$256:$I$258,'[10]28'!$D$262:$I$264,'[10]28'!$D$271:$I$273,'[10]28'!$D$276:$I$278,'[10]28'!$D$282:$I$284,'[10]28'!$D$288:$I$291,'[10]28'!$D$11:$I$13,[0]!P1_T28?axis?R?ПЭ</definedName>
    <definedName name="P6_T28?axis?R?ПЭ">'[10]28'!$D$256:$I$258,'[10]28'!$D$262:$I$264,'[10]28'!$D$271:$I$273,'[10]28'!$D$276:$I$278,'[10]28'!$D$282:$I$284,'[10]28'!$D$288:$I$291,'[10]28'!$D$11:$I$13,[0]!P1_T28?axis?R?ПЭ</definedName>
    <definedName name="P6_T28?axis?R?ПЭ?" localSheetId="1">'[10]28'!$B$256:$B$258,'[10]28'!$B$262:$B$264,'[10]28'!$B$271:$B$273,'[10]28'!$B$276:$B$278,'[10]28'!$B$282:$B$284,'[10]28'!$B$288:$B$291,'[10]28'!$B$11:$B$13,[4]!P1_T28?axis?R?ПЭ?</definedName>
    <definedName name="P6_T28?axis?R?ПЭ?" localSheetId="0">'[10]28'!$B$256:$B$258,'[10]28'!$B$262:$B$264,'[10]28'!$B$271:$B$273,'[10]28'!$B$276:$B$278,'[10]28'!$B$282:$B$284,'[10]28'!$B$288:$B$291,'[10]28'!$B$11:$B$13,[0]!P1_T28?axis?R?ПЭ?</definedName>
    <definedName name="P6_T28?axis?R?ПЭ?">'[10]28'!$B$256:$B$258,'[10]28'!$B$262:$B$264,'[10]28'!$B$271:$B$273,'[10]28'!$B$276:$B$278,'[10]28'!$B$282:$B$284,'[10]28'!$B$288:$B$291,'[10]28'!$B$11:$B$13,[0]!P1_T28?axis?R?ПЭ?</definedName>
    <definedName name="P6_T28_Protection">'[10]28'!$B$28:$B$30,'[10]28'!$B$37:$B$39,'[10]28'!$B$42:$B$44,'[10]28'!$B$48:$B$50,'[10]28'!$B$54:$B$56,'[10]28'!$B$63:$B$65,'[10]28'!$G$210:$H$212,'[10]28'!$D$11:$E$13</definedName>
    <definedName name="P7_T1_Protect" localSheetId="0" hidden="1">[12]перекрестка!$N$108:$N$112,[12]перекрестка!$N$114:$N$118,[12]перекрестка!$N$120:$N$124,[12]перекрестка!$N$127:$N$138,[12]перекрестка!$N$140:$N$144</definedName>
    <definedName name="P7_T1_Protect" hidden="1">[12]перекрестка!$N$108:$N$112,[12]перекрестка!$N$114:$N$118,[12]перекрестка!$N$120:$N$124,[12]перекрестка!$N$127:$N$138,[12]перекрестка!$N$140:$N$144</definedName>
    <definedName name="P7_T28_Protection">'[10]28'!$G$11:$H$13,'[10]28'!$D$16:$E$18,'[10]28'!$G$16:$H$18,'[10]28'!$D$22:$E$24,'[10]28'!$G$22:$H$24,'[10]28'!$D$28:$E$30,'[10]28'!$G$28:$H$30,'[10]28'!$D$37:$E$39</definedName>
    <definedName name="P8_T1_Protect" localSheetId="0" hidden="1">[12]перекрестка!$N$146:$N$150,[12]перекрестка!$N$152:$N$156,[12]перекрестка!$N$158:$N$162,[12]перекрестка!$F$11:$G$11,[12]перекрестка!$F$12:$H$16</definedName>
    <definedName name="P8_T1_Protect" hidden="1">[12]перекрестка!$N$146:$N$150,[12]перекрестка!$N$152:$N$156,[12]перекрестка!$N$158:$N$162,[12]перекрестка!$F$11:$G$11,[12]перекрестка!$F$12:$H$16</definedName>
    <definedName name="P8_T28_Protection">'[10]28'!$G$37:$H$39,'[10]28'!$D$42:$E$44,'[10]28'!$G$42:$H$44,'[10]28'!$D$48:$E$50,'[10]28'!$G$48:$H$50,'[10]28'!$D$54:$E$56,'[10]28'!$G$54:$H$56,'[10]28'!$D$89:$E$91</definedName>
    <definedName name="P9_T1_Protect" localSheetId="0" hidden="1">[12]перекрестка!$F$17:$G$17,[12]перекрестка!$F$18:$H$22,[12]перекрестка!$F$24:$H$28,[12]перекрестка!$F$30:$H$34,[12]перекрестка!$F$36:$H$40</definedName>
    <definedName name="P9_T1_Protect" hidden="1">[12]перекрестка!$F$17:$G$17,[12]перекрестка!$F$18:$H$22,[12]перекрестка!$F$24:$H$28,[12]перекрестка!$F$30:$H$34,[12]перекрестка!$F$36:$H$40</definedName>
    <definedName name="P9_T28_Protection">'[10]28'!$G$89:$H$91,'[10]28'!$G$94:$H$96,'[10]28'!$D$94:$E$96,'[10]28'!$D$100:$E$102,'[10]28'!$G$100:$H$102,'[10]28'!$D$106:$E$108,'[10]28'!$G$106:$H$108,'[10]28'!$D$167:$E$169</definedName>
    <definedName name="Personal">'[13]6 Списки'!$A$2:$A$20</definedName>
    <definedName name="Project">[14]Списки!$B$2:$B$21</definedName>
    <definedName name="rr">#N/A</definedName>
    <definedName name="rrtget6">#N/A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ch" localSheetId="1">#REF!</definedName>
    <definedName name="sch">#REF!</definedName>
    <definedName name="Sheet2?prefix?">"H"</definedName>
    <definedName name="T1_" localSheetId="1">#REF!</definedName>
    <definedName name="T1_">#REF!</definedName>
    <definedName name="T1_Protect">#N/A</definedName>
    <definedName name="T11?Data">#N/A</definedName>
    <definedName name="T15?Columns" localSheetId="1">#REF!</definedName>
    <definedName name="T15?Columns">#REF!</definedName>
    <definedName name="T15?ItemComments" localSheetId="1">#REF!</definedName>
    <definedName name="T15?ItemComments">#REF!</definedName>
    <definedName name="T15?Items" localSheetId="1">#REF!</definedName>
    <definedName name="T15?Items">#REF!</definedName>
    <definedName name="T15?Scope" localSheetId="1">#REF!</definedName>
    <definedName name="T15?Scope">#REF!</definedName>
    <definedName name="T15?ВРАС" localSheetId="1">#REF!</definedName>
    <definedName name="T15?ВРАС">#REF!</definedName>
    <definedName name="T16_Protect">#N/A</definedName>
    <definedName name="T17.1_Protect">'[15]17.1'!$D$14:$F$17,'[15]17.1'!$D$19:$F$22,'[15]17.1'!$I$9:$I$12,'[15]17.1'!$I$14:$I$17,'[15]17.1'!$I$19:$I$22,'[15]17.1'!$D$9:$F$12</definedName>
    <definedName name="T17?L7">'[10]29'!$L$60,'[10]29'!$O$60,'[10]29'!$F$60,'[10]29'!$I$60</definedName>
    <definedName name="T17?unit?ГКАЛЧ">'[10]29'!$M$26:$M$33,'[10]29'!$P$26:$P$33,'[10]29'!$G$52:$G$59,'[10]29'!$J$52:$J$59,'[10]29'!$M$52:$M$59,'[10]29'!$P$52:$P$59,'[10]29'!$G$26:$G$33,'[10]29'!$J$26:$J$33</definedName>
    <definedName name="T17?unit?ТРУБ.ГКАЛЧ.МЕС">'[10]29'!$L$26:$L$33,'[10]29'!$O$26:$O$33,'[10]29'!$F$52:$F$59,'[10]29'!$I$52:$I$59,'[10]29'!$L$52:$L$59,'[10]29'!$O$52:$O$59,'[10]29'!$F$26:$F$33,'[10]29'!$I$26:$I$33</definedName>
    <definedName name="T17_Protect" localSheetId="1">'[15]21.3'!$E$54:$I$57,'[15]21.3'!$E$10:$I$10,P1_T17_Protect</definedName>
    <definedName name="T17_Protect" localSheetId="0">'[15]21.3'!$E$54:$I$57,'[15]21.3'!$E$10:$I$10,P1_T17_Protect</definedName>
    <definedName name="T17_Protect">'[15]21.3'!$E$54:$I$57,'[15]21.3'!$E$10:$I$10,P1_T17_Protect</definedName>
    <definedName name="T18.1?Data" localSheetId="1">P1_T18.1?Data,P2_T18.1?Data</definedName>
    <definedName name="T18.1?Data" localSheetId="0">P1_T18.1?Data,P2_T18.1?Data</definedName>
    <definedName name="T18.1?Data">P1_T18.1?Data,P2_T18.1?Data</definedName>
    <definedName name="T18.2?item_ext?СБЫТ" localSheetId="1">'[15]18.2'!#REF!,'[15]18.2'!#REF!</definedName>
    <definedName name="T18.2?item_ext?СБЫТ" localSheetId="0">'[15]18.2'!#REF!,'[15]18.2'!#REF!</definedName>
    <definedName name="T18.2?item_ext?СБЫТ">'[15]18.2'!#REF!,'[15]18.2'!#REF!</definedName>
    <definedName name="T18.2?ВРАС">'[15]18.2'!$B$34:$B$36,'[15]18.2'!$B$28:$B$30</definedName>
    <definedName name="T18.2_Protect">#N/A</definedName>
    <definedName name="T19.1.1?Data" localSheetId="1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0">P1_T19.2?Data,P2_T19.2?Data</definedName>
    <definedName name="T19.2?Data">P1_T19.2?Data,P2_T19.2?Data</definedName>
    <definedName name="T19?Data">'[10]19'!$J$8:$M$16,'[10]19'!$C$8:$H$16</definedName>
    <definedName name="T19_Protection">'[10]19'!$E$13:$H$13,'[10]19'!$E$15:$H$15,'[10]19'!$J$8:$M$11,'[10]19'!$J$13:$M$13,'[10]19'!$J$15:$M$15,'[10]19'!$E$4:$H$4,'[10]19'!$J$4:$M$4,'[10]19'!$E$8:$H$11</definedName>
    <definedName name="T2.1?Data">#N/A</definedName>
    <definedName name="T2.3_Protect" localSheetId="1">'[12]2.3'!$F$30:$G$34,'[12]2.3'!$H$24:$K$28</definedName>
    <definedName name="T2.3_Protect">'[16]2.3'!$F$30:$G$34,'[16]2.3'!$H$24:$K$28</definedName>
    <definedName name="T2_" localSheetId="1">#REF!</definedName>
    <definedName name="T2_" localSheetId="0">#REF!</definedName>
    <definedName name="T2_">#REF!</definedName>
    <definedName name="T20?unit?МКВТЧ">'[10]20'!$C$13:$M$13,'[10]20'!$C$15:$M$19,'[10]20'!$C$8:$M$11</definedName>
    <definedName name="T20_Protect">'[15]20'!$E$13:$I$20,'[15]20'!$E$9:$I$10</definedName>
    <definedName name="T21.2.1?Data" localSheetId="1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0">P1_T21.2.2?Data,P2_T21.2.2?Data</definedName>
    <definedName name="T21.2.2?Data">P1_T21.2.2?Data,P2_T21.2.2?Data</definedName>
    <definedName name="T21.3?Columns" localSheetId="1">#REF!</definedName>
    <definedName name="T21.3?Columns" localSheetId="0">#REF!</definedName>
    <definedName name="T21.3?Columns">#REF!</definedName>
    <definedName name="T21.3?item_ext?СБЫТ" localSheetId="1">'[15]21.3'!#REF!,'[15]21.3'!#REF!</definedName>
    <definedName name="T21.3?item_ext?СБЫТ" localSheetId="0">'[15]21.3'!#REF!,'[15]21.3'!#REF!</definedName>
    <definedName name="T21.3?item_ext?СБЫТ">'[15]21.3'!#REF!,'[15]21.3'!#REF!</definedName>
    <definedName name="T21.3?ItemComments" localSheetId="1">#REF!</definedName>
    <definedName name="T21.3?ItemComments" localSheetId="0">#REF!</definedName>
    <definedName name="T21.3?ItemComments">#REF!</definedName>
    <definedName name="T21.3?Items" localSheetId="1">#REF!</definedName>
    <definedName name="T21.3?Items">#REF!</definedName>
    <definedName name="T21.3?Scope" localSheetId="1">#REF!</definedName>
    <definedName name="T21.3?Scope">#REF!</definedName>
    <definedName name="T21.3?ВРАС" localSheetId="1">#REF!,#REF!</definedName>
    <definedName name="T21.3?ВРАС">#REF!,#REF!</definedName>
    <definedName name="T21.3_Protect" localSheetId="1">#REF!,#REF!,#REF!,#REF!,#REF!,#REF!,#REF!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1">P1_T21.4?Data,P2_T21.4?Data</definedName>
    <definedName name="T21.4?Data" localSheetId="0">P1_T21.4?Data,P2_T21.4?Data</definedName>
    <definedName name="T21.4?Data">P1_T21.4?Data,P2_T21.4?Data</definedName>
    <definedName name="T21?axis?R?ПЭ">'[10]21'!$D$14:$S$16,'[10]21'!$D$26:$S$28,'[10]21'!$D$20:$S$22</definedName>
    <definedName name="T21?axis?R?ПЭ?">'[10]21'!$B$14:$B$16,'[10]21'!$B$26:$B$28,'[10]21'!$B$20:$B$22</definedName>
    <definedName name="T21?Data">'[10]21'!$D$14:$S$16,'[10]21'!$D$18:$S$18,'[10]21'!$D$20:$S$22,'[10]21'!$D$24:$S$24,'[10]21'!$D$26:$S$28,'[10]21'!$D$31:$S$33,'[10]21'!$D$11:$S$12</definedName>
    <definedName name="T21?L1">'[10]21'!$D$11:$S$12,'[10]21'!$D$14:$S$16,'[10]21'!$D$18:$S$18,'[10]21'!$D$20:$S$22,'[10]21'!$D$26:$S$28,'[10]21'!$D$24:$S$24</definedName>
    <definedName name="T22?item_ext?ВСЕГО">'[10]22'!$E$8:$F$31,'[10]22'!$I$8:$J$31</definedName>
    <definedName name="T22?item_ext?ЭС">'[10]22'!$K$8:$L$31,'[10]22'!$G$8:$H$31</definedName>
    <definedName name="T22?L1">'[10]22'!$G$8:$G$31,'[10]22'!$I$8:$I$31,'[10]22'!$K$8:$K$31,'[10]22'!$E$8:$E$31</definedName>
    <definedName name="T22?L2">'[10]22'!$H$8:$H$31,'[10]22'!$J$8:$J$31,'[10]22'!$L$8:$L$31,'[10]22'!$F$8:$F$31</definedName>
    <definedName name="T22?unit?ГКАЛ.Ч">'[10]22'!$G$8:$G$31,'[10]22'!$I$8:$I$31,'[10]22'!$K$8:$K$31,'[10]22'!$E$8:$E$31</definedName>
    <definedName name="T22?unit?ТГКАЛ">'[10]22'!$H$8:$H$31,'[10]22'!$J$8:$J$31,'[10]22'!$L$8:$L$31,'[10]22'!$F$8:$F$31</definedName>
    <definedName name="T22_Protection">'[10]22'!$E$19:$L$23,'[10]22'!$E$25:$L$25,'[10]22'!$E$27:$L$31,'[10]22'!$E$17:$L$17</definedName>
    <definedName name="T23?axis?R?ВТОП">'[10]23'!$E$8:$P$30,'[10]23'!$E$36:$P$58</definedName>
    <definedName name="T23?axis?R?ВТОП?">'[10]23'!$C$8:$C$30,'[10]23'!$C$36:$C$58</definedName>
    <definedName name="T23?axis?R?ПЭ">'[10]23'!$E$8:$P$30,'[10]23'!$E$36:$P$58</definedName>
    <definedName name="T23?axis?R?ПЭ?">'[10]23'!$B$8:$B$30,'[10]23'!$B$36:$B$58</definedName>
    <definedName name="T23?axis?R?СЦТ">'[10]23'!$E$32:$P$34,'[10]23'!$E$60:$P$62</definedName>
    <definedName name="T23?axis?R?СЦТ?">'[10]23'!$A$60:$A$62,'[10]23'!$A$32:$A$34</definedName>
    <definedName name="T23?Data">'[10]23'!$E$37:$P$63,'[10]23'!$E$9:$P$35</definedName>
    <definedName name="T23?item_ext?ВСЕГО">'[10]23'!$A$55:$P$58,'[10]23'!$A$27:$P$30</definedName>
    <definedName name="T23?item_ext?ИТОГО">'[10]23'!$A$59:$P$59,'[10]23'!$A$31:$P$31</definedName>
    <definedName name="T23?item_ext?СЦТ">'[10]23'!$A$60:$P$62,'[10]23'!$A$32:$P$34</definedName>
    <definedName name="T24_Protection">'[10]24'!$E$24:$H$37,'[10]24'!$B$35:$B$37,'[10]24'!$E$41:$H$42,'[10]24'!$J$8:$M$21,'[10]24'!$J$24:$M$37,'[10]24'!$J$41:$M$42,'[10]24'!$E$8:$H$21</definedName>
    <definedName name="T26?axis?R?ВРАС">'[10]26'!$C$34:$N$36,'[10]26'!$C$22:$N$24</definedName>
    <definedName name="T26?axis?R?ВРАС?">'[10]26'!$B$34:$B$36,'[10]26'!$B$22:$B$24</definedName>
    <definedName name="T26?L1">'[10]26'!$F$8:$N$8,'[10]26'!$C$8:$D$8</definedName>
    <definedName name="T26?L1.1">'[10]26'!$F$10:$N$10,'[10]26'!$C$10:$D$10</definedName>
    <definedName name="T26?L2">'[10]26'!$F$11:$N$11,'[10]26'!$C$11:$D$11</definedName>
    <definedName name="T26?L2.1">'[10]26'!$F$13:$N$13,'[10]26'!$C$13:$D$13</definedName>
    <definedName name="T26?L3">'[10]26'!$F$14:$N$14,'[10]26'!$C$14:$D$14</definedName>
    <definedName name="T26?L4">'[10]26'!$F$15:$N$15,'[10]26'!$C$15:$D$15</definedName>
    <definedName name="T26?L5">'[10]26'!$F$16:$N$16,'[10]26'!$C$16:$D$16</definedName>
    <definedName name="T26?L5.1">'[10]26'!$F$18:$N$18,'[10]26'!$C$18:$D$18</definedName>
    <definedName name="T26?L5.2">'[10]26'!$F$19:$N$19,'[10]26'!$C$19:$D$19</definedName>
    <definedName name="T26?L5.3">'[10]26'!$F$20:$N$20,'[10]26'!$C$20:$D$20</definedName>
    <definedName name="T26?L5.3.x">'[10]26'!$F$22:$N$24,'[10]26'!$C$22:$D$24</definedName>
    <definedName name="T26?L6">'[10]26'!$F$26:$N$26,'[10]26'!$C$26:$D$26</definedName>
    <definedName name="T26?L7">'[10]26'!$F$27:$N$27,'[10]26'!$C$27:$D$27</definedName>
    <definedName name="T26?L7.1">'[10]26'!$F$29:$N$29,'[10]26'!$C$29:$D$29</definedName>
    <definedName name="T26?L7.2">'[10]26'!$F$30:$N$30,'[10]26'!$C$30:$D$30</definedName>
    <definedName name="T26?L7.3">'[10]26'!$F$31:$N$31,'[10]26'!$C$31:$D$31</definedName>
    <definedName name="T26?L7.4">'[10]26'!$F$32:$N$32,'[10]26'!$C$32:$D$32</definedName>
    <definedName name="T26?L7.4.x">'[10]26'!$F$34:$N$36,'[10]26'!$C$34:$D$36</definedName>
    <definedName name="T26?L8">'[10]26'!$F$38:$N$38,'[10]26'!$C$38:$D$38</definedName>
    <definedName name="T27?axis?R?ВРАС">'[10]27'!$C$34:$S$36,'[10]27'!$C$22:$S$24</definedName>
    <definedName name="T27?axis?R?ВРАС?">'[10]27'!$B$34:$B$36,'[10]27'!$B$22:$B$24</definedName>
    <definedName name="T27?L1.1">'[10]27'!$F$10:$S$10,'[10]27'!$C$10:$D$10</definedName>
    <definedName name="T27?L2.1">'[10]27'!$F$13:$S$13,'[10]27'!$C$13:$D$13</definedName>
    <definedName name="T27?L5.3">'[10]27'!$F$20:$S$20,'[10]27'!$C$20:$D$20</definedName>
    <definedName name="T27?L5.3.x">'[10]27'!$F$22:$S$24,'[10]27'!$C$22:$D$24</definedName>
    <definedName name="T27?L7">'[10]27'!$F$27:$S$27,'[10]27'!$C$27:$D$27</definedName>
    <definedName name="T27?L7.1">'[10]27'!$F$29:$S$29,'[10]27'!$C$29:$D$29</definedName>
    <definedName name="T27?L7.2">'[10]27'!$F$30:$S$30,'[10]27'!$C$30:$D$30</definedName>
    <definedName name="T27?L7.3">'[10]27'!$F$31:$S$31,'[10]27'!$C$31:$D$31</definedName>
    <definedName name="T27?L7.4">'[10]27'!$F$32:$S$32,'[10]27'!$C$32:$D$32</definedName>
    <definedName name="T27?L7.4.x">'[10]27'!$F$34:$S$36,'[10]27'!$C$34:$D$36</definedName>
    <definedName name="T27?L8">'[10]27'!$F$38:$S$38,'[10]27'!$C$38:$D$38</definedName>
    <definedName name="T27_Protect" localSheetId="1">'[12]27'!$E$12:$E$13,'[12]27'!$K$4:$AH$4,'[12]27'!$AK$12:$AK$13</definedName>
    <definedName name="T27_Protect">'[16]27'!$E$12:$E$13,'[16]27'!$K$4:$AH$4,'[16]27'!$AK$12:$AK$13</definedName>
    <definedName name="T28.3?unit?РУБ.ГКАЛ" localSheetId="1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item_ext?ВСЕГО">'[10]28'!$I$8:$I$292,'[10]28'!$F$8:$F$292</definedName>
    <definedName name="T28?item_ext?ТЭ">'[10]28'!$E$8:$E$292,'[10]28'!$H$8:$H$292</definedName>
    <definedName name="T28?item_ext?ЭЭ">'[10]28'!$D$8:$D$292,'[10]28'!$G$8:$G$292</definedName>
    <definedName name="T28?L1.1.x">'[10]28'!$D$16:$I$18,'[10]28'!$D$11:$I$13</definedName>
    <definedName name="T28?L10.1.x">'[10]28'!$D$250:$I$252,'[10]28'!$D$245:$I$247</definedName>
    <definedName name="T28?L11.1.x">'[10]28'!$D$276:$I$278,'[10]28'!$D$271:$I$273</definedName>
    <definedName name="T28?L2.1.x">'[10]28'!$D$42:$I$44,'[10]28'!$D$37:$I$39</definedName>
    <definedName name="T28?L3.1.x">'[10]28'!$D$68:$I$70,'[10]28'!$D$63:$I$65</definedName>
    <definedName name="T28?L4.1.x">'[10]28'!$D$94:$I$96,'[10]28'!$D$89:$I$91</definedName>
    <definedName name="T28?L5.1.x">'[10]28'!$D$120:$I$122,'[10]28'!$D$115:$I$117</definedName>
    <definedName name="T28?L6.1.x">'[10]28'!$D$146:$I$148,'[10]28'!$D$141:$I$143</definedName>
    <definedName name="T28?L7.1.x">'[10]28'!$D$172:$I$174,'[10]28'!$D$167:$I$169</definedName>
    <definedName name="T28?L8.1.x">'[10]28'!$D$198:$I$200,'[10]28'!$D$193:$I$195</definedName>
    <definedName name="T28?L9.1.x">'[10]28'!$D$224:$I$226,'[10]28'!$D$219:$I$221</definedName>
    <definedName name="T28?unit?ГКАЛЧ">'[10]28'!$H$164:$H$187,'[10]28'!$E$164:$E$187</definedName>
    <definedName name="T28?unit?МКВТЧ">'[10]28'!$G$190:$G$213,'[10]28'!$D$190:$D$213</definedName>
    <definedName name="T28?unit?РУБ.ГКАЛ">'[10]28'!$E$216:$E$239,'[10]28'!$E$268:$E$292,'[10]28'!$H$268:$H$292,'[10]28'!$H$216:$H$239</definedName>
    <definedName name="T28?unit?РУБ.ГКАЛЧ.МЕС">'[10]28'!$H$242:$H$265,'[10]28'!$E$242:$E$265</definedName>
    <definedName name="T28?unit?РУБ.ТКВТ.МЕС">'[10]28'!$G$242:$G$265,'[10]28'!$D$242:$D$265</definedName>
    <definedName name="T28?unit?РУБ.ТКВТЧ">'[10]28'!$G$216:$G$239,'[10]28'!$D$268:$D$292,'[10]28'!$G$268:$G$292,'[10]28'!$D$216:$D$239</definedName>
    <definedName name="T28?unit?ТГКАЛ">'[10]28'!$H$190:$H$213,'[10]28'!$E$190:$E$213</definedName>
    <definedName name="T28?unit?ТКВТ">'[10]28'!$G$164:$G$187,'[10]28'!$D$164:$D$187</definedName>
    <definedName name="T28?unit?ТРУБ">'[10]28'!$D$138:$I$161,'[10]28'!$D$8:$I$109</definedName>
    <definedName name="T29?item_ext?1СТ" localSheetId="1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0">P1_T29?L10</definedName>
    <definedName name="T29?L10">P1_T29?L10</definedName>
    <definedName name="T4_Protect">#N/A</definedName>
    <definedName name="T6_Protect">#N/A</definedName>
    <definedName name="T7?Data">#N/A</definedName>
    <definedName name="TP2.1_Protect">[15]P2.1!$F$28:$G$37,[15]P2.1!$F$40:$G$43,[15]P2.1!$F$7:$G$26</definedName>
    <definedName name="uka">#N/A</definedName>
    <definedName name="upr">#N/A</definedName>
    <definedName name="VV">#N/A</definedName>
    <definedName name="а1" localSheetId="1">#REF!</definedName>
    <definedName name="а1" localSheetId="0">#REF!</definedName>
    <definedName name="а1">#REF!</definedName>
    <definedName name="А77" localSheetId="0">[17]Рейтинг!$A$14</definedName>
    <definedName name="А77">[17]Рейтинг!$A$14</definedName>
    <definedName name="А8" localSheetId="1">#REF!</definedName>
    <definedName name="А8" localSheetId="0">#REF!</definedName>
    <definedName name="А8">#REF!</definedName>
    <definedName name="аа">#N/A</definedName>
    <definedName name="АААААААА">#N/A</definedName>
    <definedName name="ав">#N/A</definedName>
    <definedName name="авг" localSheetId="1">#REF!</definedName>
    <definedName name="авг">#REF!</definedName>
    <definedName name="авг2" localSheetId="1">#REF!</definedName>
    <definedName name="авг2">#REF!</definedName>
    <definedName name="ап">#N/A</definedName>
    <definedName name="апр" localSheetId="1">#REF!</definedName>
    <definedName name="апр">#REF!</definedName>
    <definedName name="апр2" localSheetId="1">#REF!</definedName>
    <definedName name="апр2">#REF!</definedName>
    <definedName name="АТП" localSheetId="1">#REF!</definedName>
    <definedName name="АТП">#REF!</definedName>
    <definedName name="аяыпамыпмипи">#N/A</definedName>
    <definedName name="база">[18]SHPZ!$A$1:$BC$4313</definedName>
    <definedName name="_xlnm.Database" localSheetId="1">#REF!</definedName>
    <definedName name="_xlnm.Database" localSheetId="0">#REF!</definedName>
    <definedName name="_xlnm.Database">#REF!</definedName>
    <definedName name="Базовые" localSheetId="0">'[19]Производство электроэнергии'!$A$95</definedName>
    <definedName name="Базовые">'[19]Производство электроэнергии'!$A$95</definedName>
    <definedName name="баланс">[20]Баланс!$D$60</definedName>
    <definedName name="бб">#N/A</definedName>
    <definedName name="БД_2_3" localSheetId="1">#REF!</definedName>
    <definedName name="БД_2_3">#REF!</definedName>
    <definedName name="БИ_2_7" localSheetId="1">#REF!</definedName>
    <definedName name="БИ_2_7">#REF!</definedName>
    <definedName name="БР_2_20_П" localSheetId="1">#REF!</definedName>
    <definedName name="БР_2_20_П">#REF!</definedName>
    <definedName name="БР_2_3_П" localSheetId="1">#REF!</definedName>
    <definedName name="БР_2_3_П">#REF!</definedName>
    <definedName name="БР_2_6_П" localSheetId="1">#REF!</definedName>
    <definedName name="БР_2_6_П">#REF!</definedName>
    <definedName name="БР_3_4" localSheetId="1">#REF!</definedName>
    <definedName name="БР_3_4">#REF!</definedName>
    <definedName name="Бюдж_расч_зак_МТР" localSheetId="1">#REF!</definedName>
    <definedName name="Бюдж_расч_зак_МТР">#REF!</definedName>
    <definedName name="Бюдж_расч_усл_ТОиР" localSheetId="1">#REF!</definedName>
    <definedName name="Бюдж_расч_усл_ТОиР">#REF!</definedName>
    <definedName name="Бюджет_движ_СК" localSheetId="1">#REF!</definedName>
    <definedName name="Бюджет_движ_СК">#REF!</definedName>
    <definedName name="Бюджет_закупок_сводный" localSheetId="1">#REF!</definedName>
    <definedName name="Бюджет_закупок_сводный">#REF!</definedName>
    <definedName name="Бюджет_кредитов_займов" localSheetId="1">#REF!</definedName>
    <definedName name="Бюджет_кредитов_займов">#REF!</definedName>
    <definedName name="Бюджет_мех_и_ТС_РСК" localSheetId="1">#REF!</definedName>
    <definedName name="Бюджет_мех_и_ТС_РСК">#REF!</definedName>
    <definedName name="Бюджет_МЗ_ТОиР_РСК" localSheetId="1">#REF!</definedName>
    <definedName name="Бюджет_МЗ_ТОиР_РСК">#REF!</definedName>
    <definedName name="Бюджет_налогов" localSheetId="1">#REF!</definedName>
    <definedName name="Бюджет_налогов">#REF!</definedName>
    <definedName name="Бюджет_платежей_МРСК" localSheetId="1">#REF!</definedName>
    <definedName name="Бюджет_платежей_МРСК">#REF!</definedName>
    <definedName name="Бюджет_платежей_ПЭС" localSheetId="1">#REF!</definedName>
    <definedName name="Бюджет_платежей_ПЭС">#REF!</definedName>
    <definedName name="Бюджет_платежей_РСК" localSheetId="1">#REF!</definedName>
    <definedName name="Бюджет_платежей_РСК">#REF!</definedName>
    <definedName name="Бюджет_расходов_пр_ПРУ" localSheetId="1">#REF!</definedName>
    <definedName name="Бюджет_расходов_пр_ПРУ">#REF!</definedName>
    <definedName name="Бюджет_расч_персонал" localSheetId="1">#REF!</definedName>
    <definedName name="Бюджет_расч_персонал">#REF!</definedName>
    <definedName name="Бюджет_расч_покуп_зак_МРСК_пр_ПРУ" localSheetId="1">#REF!</definedName>
    <definedName name="Бюджет_расч_покуп_зак_МРСК_пр_ПРУ">#REF!</definedName>
    <definedName name="Бюджет_расч_покуп_зак_ПЭС_проч_ПРУ" localSheetId="1">#REF!</definedName>
    <definedName name="Бюджет_расч_покуп_зак_ПЭС_проч_ПРУ">#REF!</definedName>
    <definedName name="Бюджет_расч_покуп_зак_РСК_пр_ПРУ" localSheetId="1">#REF!</definedName>
    <definedName name="Бюджет_расч_покуп_зак_РСК_пр_ПРУ">#REF!</definedName>
    <definedName name="Бюджет_расч_покуп_зак_РСК_проч_ПРУ" localSheetId="1">#REF!</definedName>
    <definedName name="Бюджет_расч_покуп_зак_РСК_проч_ПРУ">#REF!</definedName>
    <definedName name="Бюджет_расч_покуп_зак_РСК_ээ" localSheetId="1">#REF!</definedName>
    <definedName name="Бюджет_расч_покуп_зак_РСК_ээ">#REF!</definedName>
    <definedName name="Бюджет_расч_поставщ_ПЭС_ДЦС" localSheetId="1">#REF!</definedName>
    <definedName name="Бюджет_расч_поставщ_ПЭС_ДЦС">#REF!</definedName>
    <definedName name="Бюджет_расч_расходы_МРСК" localSheetId="1">#REF!</definedName>
    <definedName name="Бюджет_расч_расходы_МРСК">#REF!</definedName>
    <definedName name="Бюджет_расч_усл_КВ" localSheetId="1">#REF!</definedName>
    <definedName name="Бюджет_расч_усл_КВ">#REF!</definedName>
    <definedName name="Бюджет_Расчетов_по_ФВ_АУ_МРСК">'[21]БФ-2-13-П'!#REF!</definedName>
    <definedName name="Бюджет_РБП_РСК">[22]РБП!#REF!</definedName>
    <definedName name="Бюджет_усл_подрядчиков_ТОиР_РСК" localSheetId="1">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1">#REF!</definedName>
    <definedName name="Бюджет_ФОТ_ТОиР_РСК">#REF!</definedName>
    <definedName name="Бюджетные_электроэнергии" localSheetId="0">'[19]Производство электроэнергии'!$A$111</definedName>
    <definedName name="Бюджетные_электроэнергии">'[19]Производство электроэнергии'!$A$111</definedName>
    <definedName name="в">#N/A</definedName>
    <definedName name="в23ё">#N/A</definedName>
    <definedName name="вв">#N/A</definedName>
    <definedName name="вм">#N/A</definedName>
    <definedName name="вмивртвр">#N/A</definedName>
    <definedName name="восемь" localSheetId="1">#REF!</definedName>
    <definedName name="восемь">#REF!</definedName>
    <definedName name="вртт">#N/A</definedName>
    <definedName name="вс" localSheetId="1">[23]расшифровка!#REF!</definedName>
    <definedName name="вс">[23]расшифровка!#REF!</definedName>
    <definedName name="второй" localSheetId="1">#REF!</definedName>
    <definedName name="второй" localSheetId="0">#REF!</definedName>
    <definedName name="второй">#REF!</definedName>
    <definedName name="гггр">#N/A</definedName>
    <definedName name="гнлзщ">#N/A</definedName>
    <definedName name="ддд">#N/A</definedName>
    <definedName name="дек" localSheetId="1">#REF!</definedName>
    <definedName name="дек">#REF!</definedName>
    <definedName name="дек2" localSheetId="1">#REF!</definedName>
    <definedName name="дек2">#REF!</definedName>
    <definedName name="дж">#N/A</definedName>
    <definedName name="ДиапазонЗащиты" localSheetId="1">#REF!,#REF!,#REF!,#REF!,[2]!P1_ДиапазонЗащиты,[2]!P2_ДиапазонЗащиты,[2]!P3_ДиапазонЗащиты,[2]!P4_ДиапазонЗащиты</definedName>
    <definedName name="ДиапазонЗащиты" localSheetId="0">#REF!,#REF!,#REF!,#REF!,[24]!P1_ДиапазонЗащиты,[24]!P2_ДиапазонЗащиты,[24]!P3_ДиапазонЗащиты,[24]!P4_ДиапазонЗащиты</definedName>
    <definedName name="ДиапазонЗащиты">#REF!,#REF!,#REF!,#REF!,[24]!P1_ДиапазонЗащиты,[24]!P2_ДиапазонЗащиты,[24]!P3_ДиапазонЗащиты,[24]!P4_ДиапазонЗащиты</definedName>
    <definedName name="доли1">'[25]эл ст'!$A$368:$IV$368</definedName>
    <definedName name="доопатмо">#N/A</definedName>
    <definedName name="ж">#N/A</definedName>
    <definedName name="жд">#N/A</definedName>
    <definedName name="з4" localSheetId="1">#REF!</definedName>
    <definedName name="з4">#REF!</definedName>
    <definedName name="ЗП1">[26]Лист13!$A$2</definedName>
    <definedName name="ЗП2">[26]Лист13!$B$2</definedName>
    <definedName name="ЗП3">[26]Лист13!$C$2</definedName>
    <definedName name="ЗП4">[26]Лист13!$D$2</definedName>
    <definedName name="й">#N/A</definedName>
    <definedName name="Извлечение_ИМ" localSheetId="1">#REF!</definedName>
    <definedName name="Извлечение_ИМ" localSheetId="0">#REF!</definedName>
    <definedName name="Извлечение_ИМ">#REF!</definedName>
    <definedName name="_xlnm.Extract" localSheetId="1">#REF!</definedName>
    <definedName name="_xlnm.Extract">#REF!</definedName>
    <definedName name="йй">#N/A</definedName>
    <definedName name="йййййййййййййййййййййййй">#N/A</definedName>
    <definedName name="иипиииии">#N/A</definedName>
    <definedName name="йфц">#N/A</definedName>
    <definedName name="йц">#N/A</definedName>
    <definedName name="июл" localSheetId="1">#REF!</definedName>
    <definedName name="июл">#REF!</definedName>
    <definedName name="июл2" localSheetId="1">#REF!</definedName>
    <definedName name="июл2">#REF!</definedName>
    <definedName name="июн" localSheetId="1">#REF!</definedName>
    <definedName name="июн">#REF!</definedName>
    <definedName name="июн2" localSheetId="1">#REF!</definedName>
    <definedName name="июн2">#REF!</definedName>
    <definedName name="кв3">#N/A</definedName>
    <definedName name="квартал">#N/A</definedName>
    <definedName name="ке">#N/A</definedName>
    <definedName name="Консолид_Бюджет_расч_РСК" localSheetId="1">#REF!</definedName>
    <definedName name="Консолид_Бюджет_расч_РСК">#REF!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кп">#N/A</definedName>
    <definedName name="кпнрг">#N/A</definedName>
    <definedName name="_xlnm.Criteria" localSheetId="1">#REF!</definedName>
    <definedName name="_xlnm.Criteria">#REF!</definedName>
    <definedName name="критерий" localSheetId="1">#REF!</definedName>
    <definedName name="критерий">#REF!</definedName>
    <definedName name="Критерии_ИМ" localSheetId="1">#REF!</definedName>
    <definedName name="Критерии_ИМ">#REF!</definedName>
    <definedName name="ктджщз">#N/A</definedName>
    <definedName name="лара">#N/A</definedName>
    <definedName name="лена">#N/A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>#N/A</definedName>
    <definedName name="лод">#N/A</definedName>
    <definedName name="лор">#N/A</definedName>
    <definedName name="май" localSheetId="1">#REF!</definedName>
    <definedName name="май">#REF!</definedName>
    <definedName name="май2" localSheetId="1">#REF!</definedName>
    <definedName name="май2">#REF!</definedName>
    <definedName name="мам">#N/A</definedName>
    <definedName name="мар" localSheetId="1">#REF!</definedName>
    <definedName name="мар">#REF!</definedName>
    <definedName name="мар2" localSheetId="1">#REF!</definedName>
    <definedName name="мар2">#REF!</definedName>
    <definedName name="мым">#N/A</definedName>
    <definedName name="Население" localSheetId="0">'[19]Производство электроэнергии'!$A$124</definedName>
    <definedName name="Население">'[19]Производство электроэнергии'!$A$124</definedName>
    <definedName name="нгг">#N/A</definedName>
    <definedName name="НДС">[20]Макро!$B$8</definedName>
    <definedName name="ноя" localSheetId="1">#REF!</definedName>
    <definedName name="ноя" localSheetId="0">#REF!</definedName>
    <definedName name="ноя">#REF!</definedName>
    <definedName name="ноя2" localSheetId="1">#REF!</definedName>
    <definedName name="ноя2">#REF!</definedName>
    <definedName name="_xlnm.Print_Area" localSheetId="1">ЛО!$A$1:$E$24</definedName>
    <definedName name="_xlnm.Print_Area" localSheetId="0">СПб!$A$1:$E$24</definedName>
    <definedName name="окт2" localSheetId="1">#REF!</definedName>
    <definedName name="окт2" localSheetId="0">#REF!</definedName>
    <definedName name="окт2">#REF!</definedName>
    <definedName name="олло">#N/A</definedName>
    <definedName name="олс">#N/A</definedName>
    <definedName name="ооо">#N/A</definedName>
    <definedName name="Операция" localSheetId="1">#REF!</definedName>
    <definedName name="Операция">#REF!</definedName>
    <definedName name="оро">#N/A</definedName>
    <definedName name="п_авг" localSheetId="1">#REF!</definedName>
    <definedName name="п_авг">#REF!</definedName>
    <definedName name="п_апр" localSheetId="1">#REF!</definedName>
    <definedName name="п_апр">#REF!</definedName>
    <definedName name="п_дек" localSheetId="1">#REF!</definedName>
    <definedName name="п_дек">#REF!</definedName>
    <definedName name="п_июл" localSheetId="1">#REF!</definedName>
    <definedName name="п_июл">#REF!</definedName>
    <definedName name="п_июн" localSheetId="1">#REF!</definedName>
    <definedName name="п_июн">#REF!</definedName>
    <definedName name="п_май" localSheetId="1">#REF!</definedName>
    <definedName name="п_май">#REF!</definedName>
    <definedName name="п_мар" localSheetId="1">#REF!</definedName>
    <definedName name="п_мар">#REF!</definedName>
    <definedName name="п_ноя" localSheetId="1">#REF!</definedName>
    <definedName name="п_ноя">#REF!</definedName>
    <definedName name="п_окт" localSheetId="1">#REF!</definedName>
    <definedName name="п_окт">#REF!</definedName>
    <definedName name="п_сен" localSheetId="1">#REF!</definedName>
    <definedName name="п_сен">#REF!</definedName>
    <definedName name="п_фев" localSheetId="1">#REF!</definedName>
    <definedName name="п_фев">#REF!</definedName>
    <definedName name="п_янв" localSheetId="1">#REF!</definedName>
    <definedName name="п_янв">#REF!</definedName>
    <definedName name="первый" localSheetId="1">#REF!</definedName>
    <definedName name="первый">#REF!</definedName>
    <definedName name="Периоды_18_2">'[15]18.2'!#REF!</definedName>
    <definedName name="План_амортизации_РСК" localSheetId="1">#REF!</definedName>
    <definedName name="План_амортизации_РСК" localSheetId="0">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 localSheetId="1">#REF!</definedName>
    <definedName name="Подоперация">#REF!</definedName>
    <definedName name="пппп">#N/A</definedName>
    <definedName name="пр">#N/A</definedName>
    <definedName name="прил" localSheetId="1">'[3]изменения!'!прил</definedName>
    <definedName name="прил" localSheetId="0">#N/A</definedName>
    <definedName name="прил">#N/A</definedName>
    <definedName name="Приход_расход" localSheetId="1">#REF!</definedName>
    <definedName name="Приход_расход" localSheetId="0">#REF!</definedName>
    <definedName name="Приход_расход">#REF!</definedName>
    <definedName name="Проект" localSheetId="1">#REF!</definedName>
    <definedName name="Проект">#REF!</definedName>
    <definedName name="Прочие_электроэнергии" localSheetId="0">'[19]Производство электроэнергии'!$A$132</definedName>
    <definedName name="Прочие_электроэнергии">'[19]Производство электроэнергии'!$A$132</definedName>
    <definedName name="прош_год" localSheetId="1">#REF!</definedName>
    <definedName name="прош_год" localSheetId="0">#REF!</definedName>
    <definedName name="прош_год">#REF!</definedName>
    <definedName name="р">#N/A</definedName>
    <definedName name="Расчет_амортизации" localSheetId="1">#REF!</definedName>
    <definedName name="Расчет_амортизации">#REF!</definedName>
    <definedName name="Расчет_НДС">'[27]БФ-2-5-П'!$B$6</definedName>
    <definedName name="Расчет_НПр">'[28]НП-2-12-П'!$B$6</definedName>
    <definedName name="ропор">#N/A</definedName>
    <definedName name="рск2">#N/A</definedName>
    <definedName name="рск3">#N/A</definedName>
    <definedName name="с">#N/A</definedName>
    <definedName name="сваеррта">#N/A</definedName>
    <definedName name="свмпвппв">#N/A</definedName>
    <definedName name="Сводный_бюджет_прям_затрат_РСК" localSheetId="1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1">#REF!</definedName>
    <definedName name="семь">#REF!</definedName>
    <definedName name="сен" localSheetId="1">#REF!</definedName>
    <definedName name="сен">#REF!</definedName>
    <definedName name="сен2" localSheetId="1">#REF!</definedName>
    <definedName name="сен2">#REF!</definedName>
    <definedName name="ск">#N/A</definedName>
    <definedName name="Собст">'[25]эл ст'!$A$360:$IV$360</definedName>
    <definedName name="Собств">'[25]эл ст'!$A$369:$IV$369</definedName>
    <definedName name="сомп">#N/A</definedName>
    <definedName name="сомпас">#N/A</definedName>
    <definedName name="сс">#N/A</definedName>
    <definedName name="сссс">#N/A</definedName>
    <definedName name="ссы">#N/A</definedName>
    <definedName name="ссы2">#N/A</definedName>
    <definedName name="ставка_НДС">18%</definedName>
    <definedName name="Статья" localSheetId="1">#REF!</definedName>
    <definedName name="Статья">#REF!</definedName>
    <definedName name="таня">#N/A</definedName>
    <definedName name="текмес" localSheetId="1">#REF!</definedName>
    <definedName name="текмес">#REF!</definedName>
    <definedName name="текмес2" localSheetId="1">#REF!</definedName>
    <definedName name="текмес2">#REF!</definedName>
    <definedName name="тепло">#N/A</definedName>
    <definedName name="третий" localSheetId="1">#REF!</definedName>
    <definedName name="третий">#REF!</definedName>
    <definedName name="ть">#N/A</definedName>
    <definedName name="у">#N/A</definedName>
    <definedName name="у1">#N/A</definedName>
    <definedName name="ук">#N/A</definedName>
    <definedName name="умер">#N/A</definedName>
    <definedName name="уу">#N/A</definedName>
    <definedName name="УФ">#N/A</definedName>
    <definedName name="уыукпе">#N/A</definedName>
    <definedName name="ф2">'[29]план 2000'!$G$643</definedName>
    <definedName name="фам">#N/A</definedName>
    <definedName name="фев" localSheetId="1">#REF!</definedName>
    <definedName name="фев">#REF!</definedName>
    <definedName name="фев2" localSheetId="1">#REF!</definedName>
    <definedName name="фев2">#REF!</definedName>
    <definedName name="фо" localSheetId="1">[33]Лист1!#REF!</definedName>
    <definedName name="фо">[30]Лист1!#REF!</definedName>
    <definedName name="Форма">#N/A</definedName>
    <definedName name="фыаспит">#N/A</definedName>
    <definedName name="ц">#N/A</definedName>
    <definedName name="ц1">#N/A</definedName>
    <definedName name="цу">#N/A</definedName>
    <definedName name="цуа">#N/A</definedName>
    <definedName name="черновик">#N/A</definedName>
    <definedName name="четвертый" localSheetId="1">#REF!</definedName>
    <definedName name="четвертый">#REF!</definedName>
    <definedName name="шир_дан" localSheetId="1">#REF!</definedName>
    <definedName name="шир_дан">#REF!</definedName>
    <definedName name="шир_отч" localSheetId="1">#REF!</definedName>
    <definedName name="шир_отч">#REF!</definedName>
    <definedName name="шир_прош" localSheetId="1">#REF!</definedName>
    <definedName name="шир_прош">#REF!</definedName>
    <definedName name="шир_тек" localSheetId="1">#REF!</definedName>
    <definedName name="шир_тек">#REF!</definedName>
    <definedName name="шшшшшо">#N/A</definedName>
    <definedName name="щ">#N/A</definedName>
    <definedName name="щщ">#N/A</definedName>
    <definedName name="щщщ">#N/A</definedName>
    <definedName name="ы">#N/A</definedName>
    <definedName name="ыаппр">#N/A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мпы">#N/A</definedName>
    <definedName name="ыпр">#N/A</definedName>
    <definedName name="ыфса">#N/A</definedName>
    <definedName name="ыыыы">#N/A</definedName>
    <definedName name="ю">#N/A</definedName>
    <definedName name="ююююююю">#N/A</definedName>
    <definedName name="я">#N/A</definedName>
    <definedName name="янв" localSheetId="1">#REF!</definedName>
    <definedName name="янв">#REF!</definedName>
    <definedName name="янв2" localSheetId="1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E18" i="2" l="1"/>
  <c r="D18" i="2"/>
  <c r="C18" i="2" s="1"/>
  <c r="E17" i="2"/>
  <c r="D17" i="2"/>
  <c r="C17" i="2"/>
  <c r="E16" i="2"/>
  <c r="D16" i="2"/>
  <c r="C16" i="2" s="1"/>
  <c r="E10" i="2"/>
  <c r="D10" i="2"/>
  <c r="D11" i="2" s="1"/>
  <c r="E9" i="2"/>
  <c r="D9" i="2"/>
  <c r="C9" i="2"/>
  <c r="E8" i="2"/>
  <c r="D8" i="2"/>
  <c r="C8" i="2" s="1"/>
  <c r="D13" i="2" l="1"/>
  <c r="D15" i="2"/>
  <c r="D14" i="2"/>
  <c r="C14" i="2" s="1"/>
  <c r="D12" i="2"/>
  <c r="C11" i="2"/>
  <c r="C10" i="2"/>
  <c r="E29" i="1" l="1"/>
  <c r="D29" i="1"/>
  <c r="C29" i="1"/>
  <c r="C27" i="1"/>
  <c r="E26" i="1"/>
  <c r="D26" i="1"/>
  <c r="D28" i="1" s="1"/>
  <c r="C26" i="1"/>
  <c r="C28" i="1" s="1"/>
  <c r="E28" i="1" s="1"/>
  <c r="C25" i="1"/>
</calcChain>
</file>

<file path=xl/sharedStrings.xml><?xml version="1.0" encoding="utf-8"?>
<sst xmlns="http://schemas.openxmlformats.org/spreadsheetml/2006/main" count="48" uniqueCount="26">
  <si>
    <t xml:space="preserve">руб/кВт    </t>
  </si>
  <si>
    <r>
      <t xml:space="preserve">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N  п/п </t>
    </r>
  </si>
  <si>
    <t xml:space="preserve">Наименование мероприятий        </t>
  </si>
  <si>
    <t>Разбивка НВВ согласно приложения 1  по каждому мероприятию, (руб.)</t>
  </si>
  <si>
    <t>Объем максимальной мощности, (кВт)</t>
  </si>
  <si>
    <t>Ставки  для расчета платы по каждому мероприятию, (руб./кВт)</t>
  </si>
  <si>
    <t xml:space="preserve">Подготовка и выдача сетевой организацией технических условий  Заявителю (ТУ) </t>
  </si>
  <si>
    <t xml:space="preserve">Разработка сетевой организацией проектной документации по строительству «последней мили»,       </t>
  </si>
  <si>
    <t xml:space="preserve">Выполнение сетевой организацией, мероприятий,  связанных со строительством «последней мили»   </t>
  </si>
  <si>
    <t>3.1.</t>
  </si>
  <si>
    <t xml:space="preserve">строительство воздушных линий                         </t>
  </si>
  <si>
    <t>3.2.</t>
  </si>
  <si>
    <t xml:space="preserve">строительство кабельных линий                         </t>
  </si>
  <si>
    <t xml:space="preserve">КЛ (НН)                  </t>
  </si>
  <si>
    <t>КЛ (СН)</t>
  </si>
  <si>
    <t>3.3.</t>
  </si>
  <si>
    <t xml:space="preserve">строительство пунктов секционирования   </t>
  </si>
  <si>
    <t>3.4.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</si>
  <si>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до35 кВ    </t>
  </si>
  <si>
    <t>3.5.</t>
  </si>
  <si>
    <t xml:space="preserve">строительство центров питания, подстанций уровнем напряжения 35 кВ и   выше (ПС)           </t>
  </si>
  <si>
    <t xml:space="preserve">Проверка сетевой организацией выполнения Заявителем ТУ </t>
  </si>
  <si>
    <t>Участие в осмотре должностным лицом Ростехнадзора присоединяемых Устройств   Заявителя</t>
  </si>
  <si>
    <t xml:space="preserve">Фактические действия по присоединению и обеспечению работы Устройств в   электрической сети              </t>
  </si>
  <si>
    <t xml:space="preserve">            Калькуляция стоимости мероприятий, 
осуществляемых  при технологическом присоединении единицы мощности (1 кВт)  на территрии Санкт-Петербурга            </t>
  </si>
  <si>
    <t xml:space="preserve">            Калькуляция стоимости мероприятий, 
осуществляемых  при технологическом присоединении единицы мощности (1 кВт)   на территории Ленинградской области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</si>
</sst>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[Red]\(&quot;$&quot;#,##0\)"/>
    <numFmt numFmtId="166" formatCode="_(&quot;$&quot;* #,##0.00_);_(&quot;$&quot;* \(#,##0.00\);_(&quot;$&quot;* &quot;-&quot;??_);_(@_)"/>
    <numFmt numFmtId="167" formatCode="\$#,##0\ ;\(\$#,##0\)"/>
    <numFmt numFmtId="168" formatCode="General_)"/>
    <numFmt numFmtId="169" formatCode="#,##0.000"/>
    <numFmt numFmtId="170" formatCode="_-* #,##0\ _р_._-;\-* #,##0\ _р_._-;_-* &quot;-&quot;\ _р_._-;_-@_-"/>
    <numFmt numFmtId="171" formatCode="_-* #,##0.00\ _р_._-;\-* #,##0.00\ _р_._-;_-* &quot;-&quot;??\ _р_._-;_-@_-"/>
  </numFmts>
  <fonts count="38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Pragmatica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Arial Cyr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8"/>
      <name val="Times New Roman"/>
      <family val="2"/>
      <charset val="204"/>
    </font>
    <font>
      <sz val="8"/>
      <name val="Arial"/>
      <family val="2"/>
      <charset val="204"/>
    </font>
    <font>
      <sz val="12"/>
      <color indexed="2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4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2">
      <protection locked="0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8" fillId="0" borderId="0"/>
    <xf numFmtId="0" fontId="19" fillId="0" borderId="0" applyNumberFormat="0">
      <alignment horizontal="left"/>
    </xf>
    <xf numFmtId="0" fontId="13" fillId="0" borderId="3" applyNumberFormat="0" applyFont="0" applyFill="0" applyAlignment="0" applyProtection="0"/>
    <xf numFmtId="168" fontId="20" fillId="0" borderId="4">
      <protection locked="0"/>
    </xf>
    <xf numFmtId="0" fontId="21" fillId="0" borderId="0" applyBorder="0">
      <alignment horizontal="center" vertical="center" wrapText="1"/>
    </xf>
    <xf numFmtId="0" fontId="22" fillId="0" borderId="5" applyNumberFormat="0" applyFill="0" applyAlignment="0" applyProtection="0"/>
    <xf numFmtId="0" fontId="23" fillId="0" borderId="6" applyBorder="0">
      <alignment horizontal="center" vertical="center" wrapText="1"/>
    </xf>
    <xf numFmtId="168" fontId="24" fillId="3" borderId="4"/>
    <xf numFmtId="4" fontId="25" fillId="4" borderId="1" applyBorder="0">
      <alignment horizontal="right"/>
    </xf>
    <xf numFmtId="0" fontId="26" fillId="0" borderId="0">
      <alignment horizontal="center" vertical="top" wrapText="1"/>
    </xf>
    <xf numFmtId="0" fontId="27" fillId="0" borderId="0">
      <alignment horizontal="center" vertical="center" wrapText="1"/>
    </xf>
    <xf numFmtId="0" fontId="28" fillId="5" borderId="0" applyFill="0">
      <alignment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34" fillId="4" borderId="7" applyNumberFormat="0" applyBorder="0" applyAlignment="0">
      <alignment vertical="center"/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169" fontId="36" fillId="0" borderId="0">
      <alignment vertical="top"/>
    </xf>
    <xf numFmtId="0" fontId="9" fillId="0" borderId="0"/>
    <xf numFmtId="3" fontId="37" fillId="0" borderId="0"/>
    <xf numFmtId="49" fontId="28" fillId="0" borderId="0">
      <alignment horizontal="center"/>
    </xf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5" fillId="5" borderId="0" applyFont="0" applyBorder="0">
      <alignment horizontal="right"/>
    </xf>
    <xf numFmtId="4" fontId="25" fillId="5" borderId="8" applyBorder="0">
      <alignment horizontal="right"/>
    </xf>
    <xf numFmtId="4" fontId="25" fillId="6" borderId="9" applyBorder="0">
      <alignment horizontal="right"/>
    </xf>
    <xf numFmtId="44" fontId="10" fillId="0" borderId="0">
      <protection locked="0"/>
    </xf>
    <xf numFmtId="9" fontId="3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3"/>
    </xf>
    <xf numFmtId="0" fontId="6" fillId="0" borderId="1" xfId="0" applyFont="1" applyBorder="1" applyAlignment="1">
      <alignment horizontal="left" vertical="center" wrapText="1" indent="7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0" fillId="0" borderId="0" xfId="0" applyNumberFormat="1"/>
    <xf numFmtId="164" fontId="0" fillId="0" borderId="0" xfId="0" applyNumberFormat="1"/>
    <xf numFmtId="0" fontId="0" fillId="2" borderId="0" xfId="0" applyFill="1"/>
    <xf numFmtId="0" fontId="2" fillId="0" borderId="0" xfId="84"/>
    <xf numFmtId="0" fontId="3" fillId="0" borderId="0" xfId="84" applyFont="1" applyAlignment="1">
      <alignment horizontal="right" vertical="center"/>
    </xf>
    <xf numFmtId="0" fontId="3" fillId="0" borderId="0" xfId="84" applyFont="1" applyAlignment="1">
      <alignment horizontal="center" vertical="center" wrapText="1"/>
    </xf>
    <xf numFmtId="0" fontId="3" fillId="0" borderId="0" xfId="84" applyFont="1" applyAlignment="1">
      <alignment vertical="center"/>
    </xf>
    <xf numFmtId="0" fontId="2" fillId="0" borderId="0" xfId="84" applyAlignment="1">
      <alignment horizontal="right"/>
    </xf>
    <xf numFmtId="0" fontId="4" fillId="0" borderId="1" xfId="84" applyFont="1" applyBorder="1" applyAlignment="1">
      <alignment horizontal="center" vertical="center" wrapText="1"/>
    </xf>
    <xf numFmtId="0" fontId="6" fillId="0" borderId="1" xfId="84" applyFont="1" applyBorder="1" applyAlignment="1">
      <alignment vertical="center" wrapText="1"/>
    </xf>
    <xf numFmtId="0" fontId="6" fillId="0" borderId="1" xfId="84" applyFont="1" applyBorder="1" applyAlignment="1">
      <alignment horizontal="center" vertical="center" wrapText="1"/>
    </xf>
    <xf numFmtId="0" fontId="6" fillId="0" borderId="1" xfId="84" applyFont="1" applyBorder="1" applyAlignment="1">
      <alignment horizontal="center" vertical="center" wrapText="1"/>
    </xf>
    <xf numFmtId="0" fontId="6" fillId="0" borderId="1" xfId="84" applyFont="1" applyBorder="1" applyAlignment="1">
      <alignment vertical="center" wrapText="1"/>
    </xf>
    <xf numFmtId="4" fontId="6" fillId="0" borderId="1" xfId="84" applyNumberFormat="1" applyFont="1" applyBorder="1" applyAlignment="1">
      <alignment vertical="center" wrapText="1"/>
    </xf>
    <xf numFmtId="4" fontId="2" fillId="0" borderId="0" xfId="84" applyNumberFormat="1"/>
    <xf numFmtId="0" fontId="2" fillId="0" borderId="0" xfId="84" applyAlignment="1">
      <alignment wrapText="1"/>
    </xf>
    <xf numFmtId="9" fontId="2" fillId="0" borderId="0" xfId="183" applyFont="1"/>
  </cellXfs>
  <cellStyles count="184">
    <cellStyle name="_АРМ_БП_РСК_V6.1.unprotec" xfId="1"/>
    <cellStyle name="_ББюджетные формы.Инвестиции" xfId="2"/>
    <cellStyle name="_ББюджетные формы.Расходы" xfId="3"/>
    <cellStyle name="_Бюджетные формы. Закупки" xfId="4"/>
    <cellStyle name="_Бюджетные формы.Доходы" xfId="5"/>
    <cellStyle name="_Бюджетные формы.Расходы_19.10.07" xfId="6"/>
    <cellStyle name="_Бюджетные формы.Финансы" xfId="7"/>
    <cellStyle name="_Бюджетные формы.ФинБюджеты" xfId="8"/>
    <cellStyle name="_выручка по присоединениям2" xfId="9"/>
    <cellStyle name="_график по лиз плат 20.07.07 + поставка" xfId="10"/>
    <cellStyle name="_ГТЭС Формат защиты ИП для филиалов 2010 (2)" xfId="11"/>
    <cellStyle name="_Доходы, финансовые бюджеты" xfId="12"/>
    <cellStyle name="_ДПН ГтЭС 03-03-09 к испр" xfId="13"/>
    <cellStyle name="_ДПН ГтэС 21-04-09" xfId="14"/>
    <cellStyle name="_ДПН Тихв 21-04-09" xfId="15"/>
    <cellStyle name="_ДПН ТхЭС 04-03-09" xfId="16"/>
    <cellStyle name="_Инвест. программа-лизинг(Яковлев)" xfId="17"/>
    <cellStyle name="_информфция о кредитном портфеле" xfId="18"/>
    <cellStyle name="_информфция о кредитном портфеле 25.10.2007" xfId="19"/>
    <cellStyle name="_итоговый файл 1" xfId="20"/>
    <cellStyle name="_каб сеть нез 2010" xfId="21"/>
    <cellStyle name="_Книга1" xfId="22"/>
    <cellStyle name="_Копия Форматы УУ15" xfId="23"/>
    <cellStyle name="_Прил 4_Формат-РСК_29.11.06_new finalприм" xfId="24"/>
    <cellStyle name="_Приложение 1 к Соглашению за 2007" xfId="25"/>
    <cellStyle name="_Приложение МТС-3-КС" xfId="26"/>
    <cellStyle name="_Приложение-МТС--2-1" xfId="27"/>
    <cellStyle name="_Приложения" xfId="28"/>
    <cellStyle name="_Приложения 3,4,5" xfId="29"/>
    <cellStyle name="_Расходы" xfId="30"/>
    <cellStyle name="_СВОДНЫЙ3" xfId="31"/>
    <cellStyle name="_Справка фин-я и затрат (после отпуска)" xfId="32"/>
    <cellStyle name="_таб.4-5 Указ._84-У" xfId="33"/>
    <cellStyle name="_ТЭП по планированию доходов на передачу ээ" xfId="34"/>
    <cellStyle name="_Форма 6  РТК.xls(отчет по Адр пр. ЛО)" xfId="35"/>
    <cellStyle name="_Форматы УУ_12 _1_1_1_1" xfId="36"/>
    <cellStyle name="_Форматы УУ_резерв" xfId="37"/>
    <cellStyle name="_формы Ленэнерго -изменения2" xfId="38"/>
    <cellStyle name="_фск, выручка, потери" xfId="39"/>
    <cellStyle name="”ќђќ‘ћ‚›‰" xfId="40"/>
    <cellStyle name="”љ‘ђћ‚ђќќ›‰" xfId="41"/>
    <cellStyle name="„…ќ…†ќ›‰" xfId="42"/>
    <cellStyle name="‡ђѓћ‹ћ‚ћљ1" xfId="43"/>
    <cellStyle name="‡ђѓћ‹ћ‚ћљ2" xfId="44"/>
    <cellStyle name="’ћѓћ‚›‰" xfId="45"/>
    <cellStyle name="Comma [0]_Computer Price" xfId="46"/>
    <cellStyle name="Comma_Computer Price" xfId="47"/>
    <cellStyle name="Comma0" xfId="48"/>
    <cellStyle name="Currency [0]" xfId="49"/>
    <cellStyle name="Currency_Computer Price" xfId="50"/>
    <cellStyle name="Currency0" xfId="51"/>
    <cellStyle name="Date" xfId="52"/>
    <cellStyle name="Fixed" xfId="53"/>
    <cellStyle name="Heading 1" xfId="54"/>
    <cellStyle name="Heading 2" xfId="55"/>
    <cellStyle name="Normal_16" xfId="56"/>
    <cellStyle name="Normal1" xfId="57"/>
    <cellStyle name="normбlnм_laroux" xfId="58"/>
    <cellStyle name="Price_Body" xfId="59"/>
    <cellStyle name="Total" xfId="60"/>
    <cellStyle name="Беззащитный" xfId="61"/>
    <cellStyle name="Заголовок" xfId="62"/>
    <cellStyle name="Заголовок 1 1" xfId="63"/>
    <cellStyle name="ЗаголовокСтолбца" xfId="64"/>
    <cellStyle name="Защитный" xfId="65"/>
    <cellStyle name="Значение" xfId="66"/>
    <cellStyle name="Мой заголовок" xfId="67"/>
    <cellStyle name="Мой заголовок листа" xfId="68"/>
    <cellStyle name="Мои наименования показателей" xfId="69"/>
    <cellStyle name="Обычный" xfId="0" builtinId="0"/>
    <cellStyle name="Обычный 10" xfId="70"/>
    <cellStyle name="Обычный 10 2" xfId="71"/>
    <cellStyle name="Обычный 10 3" xfId="72"/>
    <cellStyle name="Обычный 11" xfId="73"/>
    <cellStyle name="Обычный 11 2" xfId="74"/>
    <cellStyle name="Обычный 11 3" xfId="75"/>
    <cellStyle name="Обычный 11 4" xfId="76"/>
    <cellStyle name="Обычный 12" xfId="77"/>
    <cellStyle name="Обычный 13" xfId="78"/>
    <cellStyle name="Обычный 13 2" xfId="79"/>
    <cellStyle name="Обычный 14" xfId="80"/>
    <cellStyle name="Обычный 15" xfId="81"/>
    <cellStyle name="Обычный 15 2" xfId="82"/>
    <cellStyle name="Обычный 15 3" xfId="83"/>
    <cellStyle name="Обычный 16" xfId="84"/>
    <cellStyle name="Обычный 16 2" xfId="85"/>
    <cellStyle name="Обычный 2" xfId="86"/>
    <cellStyle name="Обычный 2 10" xfId="87"/>
    <cellStyle name="Обычный 2 11" xfId="88"/>
    <cellStyle name="Обычный 2 12" xfId="89"/>
    <cellStyle name="Обычный 2 13" xfId="90"/>
    <cellStyle name="Обычный 2 14" xfId="91"/>
    <cellStyle name="Обычный 2 15" xfId="92"/>
    <cellStyle name="Обычный 2 16" xfId="93"/>
    <cellStyle name="Обычный 2 2" xfId="94"/>
    <cellStyle name="Обычный 2 2 2" xfId="95"/>
    <cellStyle name="Обычный 2 2 3" xfId="96"/>
    <cellStyle name="Обычный 2 2_ИПР 2009 для МРСК_корректировка (исправл)_с Цендиным" xfId="97"/>
    <cellStyle name="Обычный 2 3" xfId="98"/>
    <cellStyle name="Обычный 2 4" xfId="99"/>
    <cellStyle name="Обычный 2 5" xfId="100"/>
    <cellStyle name="Обычный 2 6" xfId="101"/>
    <cellStyle name="Обычный 2 7" xfId="102"/>
    <cellStyle name="Обычный 2 8" xfId="103"/>
    <cellStyle name="Обычный 2 9" xfId="104"/>
    <cellStyle name="Обычный 3" xfId="105"/>
    <cellStyle name="Обычный 4" xfId="106"/>
    <cellStyle name="Обычный 5" xfId="107"/>
    <cellStyle name="Обычный 6" xfId="108"/>
    <cellStyle name="Обычный 6 2" xfId="109"/>
    <cellStyle name="Обычный 6 3" xfId="110"/>
    <cellStyle name="Обычный 6 4" xfId="111"/>
    <cellStyle name="Обычный 7" xfId="112"/>
    <cellStyle name="Обычный 7 2" xfId="113"/>
    <cellStyle name="Обычный 7 3" xfId="114"/>
    <cellStyle name="Обычный 8" xfId="115"/>
    <cellStyle name="Обычный 8 2" xfId="116"/>
    <cellStyle name="Обычный 8 3" xfId="117"/>
    <cellStyle name="Обычный 9" xfId="118"/>
    <cellStyle name="Обычный 9 2" xfId="119"/>
    <cellStyle name="Обычный 9 3" xfId="120"/>
    <cellStyle name="Поле ввода" xfId="121"/>
    <cellStyle name="Процентный 2" xfId="122"/>
    <cellStyle name="Процентный 2 10" xfId="123"/>
    <cellStyle name="Процентный 2 11" xfId="124"/>
    <cellStyle name="Процентный 2 12" xfId="125"/>
    <cellStyle name="Процентный 2 13" xfId="126"/>
    <cellStyle name="Процентный 2 14" xfId="127"/>
    <cellStyle name="Процентный 2 15" xfId="128"/>
    <cellStyle name="Процентный 2 2" xfId="129"/>
    <cellStyle name="Процентный 2 3" xfId="130"/>
    <cellStyle name="Процентный 2 4" xfId="131"/>
    <cellStyle name="Процентный 2 4 2" xfId="132"/>
    <cellStyle name="Процентный 2 5" xfId="133"/>
    <cellStyle name="Процентный 2 5 2" xfId="134"/>
    <cellStyle name="Процентный 2 5 2 2" xfId="135"/>
    <cellStyle name="Процентный 2 6" xfId="136"/>
    <cellStyle name="Процентный 2 7" xfId="137"/>
    <cellStyle name="Процентный 2 8" xfId="138"/>
    <cellStyle name="Процентный 2 9" xfId="139"/>
    <cellStyle name="Процентный 3" xfId="140"/>
    <cellStyle name="Процентный 3 2" xfId="141"/>
    <cellStyle name="Процентный 4" xfId="142"/>
    <cellStyle name="Процентный 4 2" xfId="143"/>
    <cellStyle name="Процентный 5" xfId="144"/>
    <cellStyle name="Процентный 5 2" xfId="145"/>
    <cellStyle name="Процентный 6" xfId="146"/>
    <cellStyle name="Процентный 7" xfId="183"/>
    <cellStyle name="Стиль 1" xfId="147"/>
    <cellStyle name="Стиль 1 2" xfId="148"/>
    <cellStyle name="Стиль 1 3" xfId="149"/>
    <cellStyle name="Стиль 1 3 2" xfId="150"/>
    <cellStyle name="Стиль 1_БПкор-2008" xfId="151"/>
    <cellStyle name="ТЕКСТ" xfId="152"/>
    <cellStyle name="Текстовый" xfId="153"/>
    <cellStyle name="Тысячи [0]_22гк" xfId="154"/>
    <cellStyle name="Тысячи_22гк" xfId="155"/>
    <cellStyle name="Финансовый 2" xfId="156"/>
    <cellStyle name="Финансовый 2 10" xfId="157"/>
    <cellStyle name="Финансовый 2 11" xfId="158"/>
    <cellStyle name="Финансовый 2 12" xfId="159"/>
    <cellStyle name="Финансовый 2 13" xfId="160"/>
    <cellStyle name="Финансовый 2 14" xfId="161"/>
    <cellStyle name="Финансовый 2 15" xfId="162"/>
    <cellStyle name="Финансовый 2 2" xfId="163"/>
    <cellStyle name="Финансовый 2 2 2" xfId="164"/>
    <cellStyle name="Финансовый 2 2 2 2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Финансовый 3" xfId="173"/>
    <cellStyle name="Финансовый 3 2" xfId="174"/>
    <cellStyle name="Финансовый 4" xfId="175"/>
    <cellStyle name="Финансовый 4 2" xfId="176"/>
    <cellStyle name="Финансовый 5" xfId="177"/>
    <cellStyle name="Финансовый 5 2" xfId="178"/>
    <cellStyle name="Формула" xfId="179"/>
    <cellStyle name="ФормулаВБ" xfId="180"/>
    <cellStyle name="ФормулаНаКонтроль" xfId="181"/>
    <cellStyle name="Џђћ–…ќ’ќ›‰" xfId="1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epEko/1.%20&#1054;&#1069;&#1080;&#1058;&#1055;/&#1055;&#1088;&#1080;&#1089;&#1086;&#1077;&#1076;&#1080;&#1085;&#1077;&#1085;&#1080;&#1103;/&#1058;&#1072;&#1088;&#1080;&#1092;%202015/&#1079;&#1072;&#1103;&#1074;&#1082;&#1080;/&#1057;&#1055;&#1073;/&#1086;&#1090;&#1087;&#1088;&#1072;&#1074;&#1082;&#1072;/&#1051;&#1069;_2015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/ESK/2.%20&#1044;&#1086;&#1082;&#1091;&#1084;&#1077;&#1085;&#1090;&#1099;%20&#1086;&#1073;&#1097;&#1077;&#1075;&#1086;%20&#1076;&#1086;&#1089;&#1090;&#1091;&#1087;&#1072;/1.%20&#1044;&#1083;&#1103;%20&#1086;&#1073;&#1084;&#1077;&#1085;&#1072;/&#1040;&#1056;&#1052;%20&#1090;&#1072;&#1088;&#1080;&#1092;&#1099;%202007/&#1040;&#1056;&#1052;%20&#1090;&#1072;&#1088;&#1080;&#1092;&#1099;.2007(&#1051;&#1077;&#1085;.&#1086;&#1073;&#1083;).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esk\Documents%20and%20Settings\Andreeva.GA\&#1056;&#1072;&#1073;&#1086;&#1095;&#1080;&#1081;%20&#1089;&#1090;&#1086;&#1083;\2005\&#1040;&#1056;&#1052;\&#1040;&#1056;&#1052;%202007%20&#1057;&#1055;&#1041;%20&#1058;&#1047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/&#1040;&#1085;&#1072;&#1083;&#1080;&#1079;%20&#1060;&#1044;/&#1040;&#1085;&#1072;&#1083;&#1080;&#1079;%20&#1060;&#1057;%20&#1079;&#1072;%201%20&#1087;&#1086;&#1083;&#1091;&#1075;&#1086;&#1076;&#1080;&#1077;%202003/&#1056;&#1077;&#1081;&#1090;&#1080;&#1085;&#107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%20&#1076;&#1083;&#1103;%20&#1090;&#1072;&#1088;&#1080;&#1092;&#1072;/&#1058;&#1055;/&#1051;&#1054;/&#1042;&#1089;&#1087;&#1086;&#1084;&#1086;&#1075;&#1072;&#1090;&#1077;&#1083;&#1100;&#1085;&#1099;&#1077;%20&#1084;&#1072;&#1090;&#1077;&#1088;&#1080;&#1072;&#1083;&#1099;/&#1086;&#1078;&#1080;&#1076;&#1072;&#1077;&#1084;&#1086;&#1077;%2020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/ESK/4.%20&#1069;&#1082;&#1086;&#1085;&#1086;&#1084;&#1080;&#1095;&#1077;&#1089;&#1082;&#1080;&#1081;%20&#1073;&#1083;&#1086;&#1082;/3.%20&#1054;&#1060;&#1055;/2008%20&#1075;&#1086;&#1076;/&#1041;&#1055;%202008/&#1050;&#1086;&#1087;&#1080;&#1103;%20&#1041;&#1055;%202008%20&#1086;&#1090;%2014.03.08/&#1041;&#1055;-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OC/7.%20&#1047;&#1072;&#1082;&#1088;&#1099;&#1090;&#1099;&#1077;%20&#1075;&#1088;&#1091;&#1087;&#1087;&#1099;/&#1044;&#1069;/1.%20&#1054;&#1069;&#1080;&#1058;&#1055;/&#1055;&#1088;&#1080;&#1089;&#1086;&#1077;&#1076;&#1080;&#1085;&#1077;&#1085;&#1080;&#1103;/&#1058;&#1072;&#1088;&#1080;&#1092;%202013/&#1047;&#1072;&#1103;&#1074;&#1082;&#1080;%202013/&#1057;&#1055;&#1073;/&#1057;&#1055;&#1073;%20&#1057;&#1088;&#1072;&#1074;&#1085;&#1077;&#1085;&#1080;&#1077;%20&#1074;&#1072;&#1088;&#1080;&#1072;&#1085;&#1090;&#1086;&#1074;%20&#1089;&#1090;&#1072;&#1074;&#1082;&#1080;%20&#1087;&#1083;&#1072;&#1090;&#1099;%20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%20&#1076;&#1083;&#1103;%20&#1090;&#1072;&#1088;&#1080;&#1092;&#1072;/&#1058;&#1055;/&#1051;&#1054;/&#1047;&#1072;&#1103;&#1074;&#1082;&#1072;%20&#1085;&#1072;%20&#1095;&#1077;&#1088;&#1085;&#1080;&#1083;&#1072;%202012%20&#1057;&#1055;&#1073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OC/7.%20&#1047;&#1072;&#1082;&#1088;&#1099;&#1090;&#1099;&#1077;%20&#1075;&#1088;&#1091;&#1087;&#1087;&#1099;/&#1044;&#1069;/1.%20&#1054;&#1069;&#1080;&#1058;&#1055;/&#1055;&#1088;&#1080;&#1089;&#1086;&#1077;&#1076;&#1080;&#1085;&#1077;&#1085;&#1080;&#1103;/&#1058;&#1072;&#1088;&#1080;&#1092;%202011/&#1057;&#1055;&#1073;%202011%20&#1075;/&#1053;&#1086;&#1074;&#1072;&#1103;%20&#1079;&#1072;&#1103;&#1074;&#1082;&#1072;%20&#1085;&#1072;%20&#1095;&#1077;&#1088;&#1085;&#1080;&#1083;&#1072;_&#1084;&#1072;&#1081;%202011/&#1087;&#1086;&#1089;&#1083;&#1077;%20&#1086;&#1090;&#1095;&#1077;&#1090;&#1072;%20&#1087;&#1086;%20&#1101;&#1082;&#1089;&#1087;&#1077;&#1088;&#1090;&#1080;&#1079;&#1077;/26%20&#1089;&#1095;&#1077;&#1090;,%20&#1058;&#1055;%20%202010%20&#1075;&#1086;&#1076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epEko/1.%20&#1054;&#1069;&#1080;&#1058;&#1055;/&#1055;&#1088;&#1080;&#1089;&#1086;&#1077;&#1076;&#1080;&#1085;&#1077;&#1085;&#1080;&#1103;/&#1058;&#1072;&#1088;&#1080;&#1092;%202015/&#1079;&#1072;&#1103;&#1074;&#1082;&#1080;/&#1051;&#1054;/&#1056;&#1072;&#1089;&#1095;&#1077;&#1090;%20&#1051;&#1054;%202015%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/Documents%20and%20Settings/rykov_ya/Local%20Settings/Temporary%20Internet%20Files/Content.IE5/Q7UJ6TYN/&#1052;&#1086;&#1085;&#1080;&#1090;&#1086;&#1088;&#1080;&#1085;&#1075;%20_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OC/7.%20&#1047;&#1072;&#1082;&#1088;&#1099;&#1090;&#1099;&#1077;%20&#1075;&#1088;&#1091;&#1087;&#1087;&#1099;/&#1044;&#1069;/1.%20&#1054;&#1069;&#1080;&#1058;&#1055;/&#1055;&#1088;&#1080;&#1089;&#1086;&#1077;&#1076;&#1080;&#1085;&#1077;&#1085;&#1080;&#1103;/&#1058;&#1072;&#1088;&#1080;&#1092;%202011/&#1051;&#1054;%202011&#1075;/27.12/&#1063;&#1077;&#1088;&#1085;&#1080;&#1083;&#1072;+&#1089;&#1084;&#1077;&#1090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/ECONOM/IZDERSKI/IZDPL200/UGO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2.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1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/&#1052;&#1086;&#1080;%20&#1076;&#1086;&#1082;&#1091;&#1084;&#1077;&#1085;&#1090;&#1099;/&#1073;&#1080;&#1079;&#1085;&#1077;&#1089;-&#1087;&#1083;&#1072;&#1085;/2003%20&#1075;&#1086;&#1076;/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esk\Documents%20and%20Settings\rykov_ya\Local%20Settings\Temporary%20Internet%20Files\Content.IE5\Q7UJ6TYN\&#1052;&#1086;&#1085;&#1080;&#1090;&#1086;&#1088;&#1080;&#1085;&#1075;%20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расчет трудозатрат"/>
      <sheetName val="2. трудозатраты по профессиям"/>
      <sheetName val="3. расчет стоимости договора"/>
      <sheetName val="4. Калькуляция по группам"/>
      <sheetName val="5. Калькуляция"/>
      <sheetName val="6. Расчет НВВ"/>
      <sheetName val="7. Накладные"/>
    </sheetNames>
    <sheetDataSet>
      <sheetData sheetId="0"/>
      <sheetData sheetId="1"/>
      <sheetData sheetId="2"/>
      <sheetData sheetId="3">
        <row r="51">
          <cell r="K51">
            <v>417200443.54510617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FES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</row>
        <row r="18"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17_1"/>
      <sheetName val="18_2"/>
      <sheetName val="P2_1"/>
      <sheetName val="2_3"/>
      <sheetName val="Справочники"/>
      <sheetName val="Цены за точку"/>
      <sheetName val="СВОД-инвестиции для БП"/>
      <sheetName val="объекты РСК"/>
      <sheetName val="ДПН"/>
      <sheetName val="Консолидация"/>
      <sheetName val="СВОД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29"/>
      <sheetName val="21"/>
      <sheetName val="23"/>
      <sheetName val="26"/>
      <sheetName val="28"/>
      <sheetName val="19"/>
      <sheetName val="22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</sheetNames>
    <sheetDataSet>
      <sheetData sheetId="0">
        <row r="4">
          <cell r="K4">
            <v>0</v>
          </cell>
        </row>
      </sheetData>
      <sheetData sheetId="1">
        <row r="10">
          <cell r="B10" t="str">
            <v>БП №1</v>
          </cell>
        </row>
      </sheetData>
      <sheetData sheetId="2">
        <row r="9">
          <cell r="H9">
            <v>0</v>
          </cell>
        </row>
      </sheetData>
      <sheetData sheetId="3">
        <row r="7">
          <cell r="G7">
            <v>2769</v>
          </cell>
        </row>
      </sheetData>
      <sheetData sheetId="4" refreshError="1">
        <row r="9">
          <cell r="D9">
            <v>1026098.5515422104</v>
          </cell>
        </row>
        <row r="12"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</row>
      </sheetData>
      <sheetData sheetId="5">
        <row r="6">
          <cell r="F6">
            <v>87885</v>
          </cell>
        </row>
      </sheetData>
      <sheetData sheetId="6" refreshError="1">
        <row r="9">
          <cell r="E9">
            <v>654431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/>
      <sheetData sheetId="8" refreshError="1">
        <row r="7">
          <cell r="F7">
            <v>800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</sheetData>
      <sheetData sheetId="9">
        <row r="24">
          <cell r="H24">
            <v>400544</v>
          </cell>
        </row>
      </sheetData>
      <sheetData sheetId="10" refreshError="1"/>
      <sheetData sheetId="11" refreshError="1">
        <row r="6">
          <cell r="F6">
            <v>87885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</sheetData>
      <sheetData sheetId="12" refreshError="1"/>
      <sheetData sheetId="13"/>
      <sheetData sheetId="14"/>
      <sheetData sheetId="15"/>
      <sheetData sheetId="16"/>
      <sheetData sheetId="17"/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/>
      <sheetData sheetId="20"/>
      <sheetData sheetId="21" refreshError="1"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/>
      <sheetData sheetId="23"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12">
          <cell r="H12" t="str">
            <v>План по смете или расходам из прибыли (без НДС)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/>
      <sheetData sheetId="1"/>
      <sheetData sheetId="2"/>
      <sheetData sheetId="3"/>
      <sheetData sheetId="4">
        <row r="12">
          <cell r="H12">
            <v>1364.1110000000001</v>
          </cell>
        </row>
      </sheetData>
      <sheetData sheetId="5"/>
      <sheetData sheetId="6">
        <row r="10">
          <cell r="B10" t="str">
            <v>БП №1</v>
          </cell>
        </row>
      </sheetData>
      <sheetData sheetId="7"/>
      <sheetData sheetId="8">
        <row r="7">
          <cell r="G7">
            <v>3766</v>
          </cell>
        </row>
      </sheetData>
      <sheetData sheetId="9"/>
      <sheetData sheetId="10">
        <row r="9">
          <cell r="D9">
            <v>112903</v>
          </cell>
          <cell r="E9">
            <v>27027</v>
          </cell>
          <cell r="F9">
            <v>465</v>
          </cell>
          <cell r="I9">
            <v>2254</v>
          </cell>
        </row>
        <row r="10">
          <cell r="D10">
            <v>53591</v>
          </cell>
          <cell r="E10">
            <v>12829</v>
          </cell>
          <cell r="F10">
            <v>221</v>
          </cell>
          <cell r="I10">
            <v>1069</v>
          </cell>
        </row>
        <row r="11">
          <cell r="D11">
            <v>34697</v>
          </cell>
          <cell r="E11">
            <v>8306</v>
          </cell>
          <cell r="F11">
            <v>143</v>
          </cell>
          <cell r="I11">
            <v>692</v>
          </cell>
        </row>
        <row r="12">
          <cell r="D12">
            <v>44863</v>
          </cell>
          <cell r="E12">
            <v>10739</v>
          </cell>
          <cell r="F12">
            <v>185</v>
          </cell>
          <cell r="I12">
            <v>895</v>
          </cell>
        </row>
        <row r="14">
          <cell r="D14">
            <v>427058</v>
          </cell>
          <cell r="E14">
            <v>102229</v>
          </cell>
          <cell r="F14">
            <v>1759</v>
          </cell>
          <cell r="I14">
            <v>8521</v>
          </cell>
        </row>
        <row r="15">
          <cell r="D15">
            <v>294404</v>
          </cell>
          <cell r="E15">
            <v>70474</v>
          </cell>
          <cell r="F15">
            <v>1213</v>
          </cell>
          <cell r="I15">
            <v>5874</v>
          </cell>
        </row>
        <row r="16">
          <cell r="D16">
            <v>5922771</v>
          </cell>
          <cell r="E16">
            <v>1417792</v>
          </cell>
          <cell r="F16">
            <v>24393</v>
          </cell>
          <cell r="I16">
            <v>118172</v>
          </cell>
        </row>
        <row r="17">
          <cell r="D17">
            <v>2699058</v>
          </cell>
          <cell r="E17">
            <v>646100</v>
          </cell>
          <cell r="F17">
            <v>11116</v>
          </cell>
          <cell r="I17">
            <v>53852</v>
          </cell>
        </row>
        <row r="19">
          <cell r="D19">
            <v>1842195</v>
          </cell>
          <cell r="E19">
            <v>440984</v>
          </cell>
          <cell r="F19">
            <v>7587</v>
          </cell>
          <cell r="I19">
            <v>36756</v>
          </cell>
        </row>
        <row r="20">
          <cell r="D20">
            <v>660938</v>
          </cell>
          <cell r="E20">
            <v>158215</v>
          </cell>
          <cell r="F20">
            <v>2722</v>
          </cell>
          <cell r="I20">
            <v>13187</v>
          </cell>
        </row>
        <row r="21">
          <cell r="D21">
            <v>16054780</v>
          </cell>
          <cell r="E21">
            <v>3843191</v>
          </cell>
          <cell r="F21">
            <v>66122</v>
          </cell>
          <cell r="I21">
            <v>320328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>
        <row r="6">
          <cell r="F6">
            <v>99959</v>
          </cell>
        </row>
        <row r="34">
          <cell r="B34" t="str">
            <v>арендная плата</v>
          </cell>
        </row>
        <row r="35">
          <cell r="B35" t="str">
            <v>прочие другие</v>
          </cell>
        </row>
      </sheetData>
      <sheetData sheetId="12">
        <row r="9">
          <cell r="E9">
            <v>817534.83</v>
          </cell>
          <cell r="F9">
            <v>570917</v>
          </cell>
          <cell r="G9">
            <v>1880412.8</v>
          </cell>
          <cell r="H9">
            <v>1880412.8</v>
          </cell>
          <cell r="I9">
            <v>2071281</v>
          </cell>
        </row>
        <row r="10">
          <cell r="E10">
            <v>0</v>
          </cell>
          <cell r="G10">
            <v>0</v>
          </cell>
          <cell r="H10">
            <v>0</v>
          </cell>
          <cell r="I10">
            <v>0</v>
          </cell>
        </row>
        <row r="13">
          <cell r="E13">
            <v>548388</v>
          </cell>
          <cell r="F13">
            <v>570917</v>
          </cell>
          <cell r="G13">
            <v>550542</v>
          </cell>
          <cell r="H13">
            <v>550542</v>
          </cell>
          <cell r="I13">
            <v>561600</v>
          </cell>
        </row>
        <row r="20">
          <cell r="G20">
            <v>1256403.25</v>
          </cell>
          <cell r="H20">
            <v>779880</v>
          </cell>
        </row>
      </sheetData>
      <sheetData sheetId="13"/>
      <sheetData sheetId="14">
        <row r="10">
          <cell r="E10">
            <v>269147</v>
          </cell>
          <cell r="F10">
            <v>0</v>
          </cell>
          <cell r="G10">
            <v>73467.550000000047</v>
          </cell>
          <cell r="H10">
            <v>549991</v>
          </cell>
          <cell r="I10">
            <v>1509681</v>
          </cell>
        </row>
        <row r="54">
          <cell r="E54">
            <v>61221.399699583293</v>
          </cell>
          <cell r="F54">
            <v>35816.793984216012</v>
          </cell>
          <cell r="G54">
            <v>30030.588630444796</v>
          </cell>
          <cell r="H54">
            <v>92261.587784356525</v>
          </cell>
          <cell r="I54">
            <v>210617.64182800762</v>
          </cell>
        </row>
        <row r="55">
          <cell r="E55">
            <v>26445.213485511118</v>
          </cell>
          <cell r="F55">
            <v>15471.432667776948</v>
          </cell>
          <cell r="G55">
            <v>12937.530175936068</v>
          </cell>
          <cell r="H55">
            <v>39747.375275547754</v>
          </cell>
          <cell r="I55">
            <v>89204.452576174721</v>
          </cell>
        </row>
        <row r="56">
          <cell r="E56">
            <v>550522.730379913</v>
          </cell>
          <cell r="F56">
            <v>322076.25625030673</v>
          </cell>
          <cell r="G56">
            <v>275513.85779903829</v>
          </cell>
          <cell r="H56">
            <v>846448.47591707681</v>
          </cell>
          <cell r="I56">
            <v>1946207.5800119946</v>
          </cell>
        </row>
        <row r="57">
          <cell r="E57">
            <v>58474.656434992547</v>
          </cell>
          <cell r="F57">
            <v>34209.847097700294</v>
          </cell>
          <cell r="G57">
            <v>32674.52523458088</v>
          </cell>
          <cell r="H57">
            <v>100384.4318651241</v>
          </cell>
          <cell r="I57">
            <v>242603.11505750671</v>
          </cell>
        </row>
      </sheetData>
      <sheetData sheetId="15"/>
      <sheetData sheetId="16"/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0.4</v>
          </cell>
        </row>
        <row r="21">
          <cell r="F21">
            <v>160</v>
          </cell>
          <cell r="G21">
            <v>71.8</v>
          </cell>
        </row>
        <row r="22">
          <cell r="F22">
            <v>130</v>
          </cell>
          <cell r="G22">
            <v>135.01</v>
          </cell>
        </row>
        <row r="23">
          <cell r="F23">
            <v>190</v>
          </cell>
          <cell r="G23">
            <v>135.59</v>
          </cell>
        </row>
        <row r="24">
          <cell r="F24">
            <v>160</v>
          </cell>
          <cell r="G24">
            <v>77.209999999999994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110.56</v>
          </cell>
        </row>
        <row r="28">
          <cell r="F28">
            <v>170</v>
          </cell>
          <cell r="G28">
            <v>0</v>
          </cell>
        </row>
        <row r="29">
          <cell r="F29">
            <v>140</v>
          </cell>
          <cell r="G29">
            <v>32.979999999999997</v>
          </cell>
        </row>
        <row r="30">
          <cell r="F30">
            <v>120</v>
          </cell>
          <cell r="G30">
            <v>96.4</v>
          </cell>
        </row>
        <row r="31">
          <cell r="F31">
            <v>180</v>
          </cell>
          <cell r="G31">
            <v>41.35</v>
          </cell>
        </row>
        <row r="32">
          <cell r="F32">
            <v>150</v>
          </cell>
          <cell r="G32">
            <v>55.21</v>
          </cell>
        </row>
        <row r="33">
          <cell r="F33">
            <v>160</v>
          </cell>
          <cell r="G33">
            <v>0</v>
          </cell>
        </row>
        <row r="34">
          <cell r="F34">
            <v>140</v>
          </cell>
          <cell r="G34">
            <v>3.3</v>
          </cell>
        </row>
        <row r="35">
          <cell r="F35">
            <v>110</v>
          </cell>
          <cell r="G35">
            <v>183.62</v>
          </cell>
        </row>
        <row r="36">
          <cell r="F36">
            <v>470</v>
          </cell>
          <cell r="G36">
            <v>372.98</v>
          </cell>
        </row>
        <row r="37">
          <cell r="F37">
            <v>350</v>
          </cell>
          <cell r="G37">
            <v>10076.19</v>
          </cell>
        </row>
        <row r="40">
          <cell r="F40">
            <v>260</v>
          </cell>
          <cell r="G40">
            <v>0</v>
          </cell>
        </row>
        <row r="41">
          <cell r="F41">
            <v>220</v>
          </cell>
          <cell r="G41">
            <v>23</v>
          </cell>
        </row>
        <row r="42">
          <cell r="F42">
            <v>150</v>
          </cell>
          <cell r="G42">
            <v>144.36000000000001</v>
          </cell>
        </row>
        <row r="43">
          <cell r="F43">
            <v>270</v>
          </cell>
          <cell r="G43">
            <v>5952.34</v>
          </cell>
        </row>
      </sheetData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17_1"/>
      <sheetName val="18_2"/>
      <sheetName val="P2_1"/>
      <sheetName val="2_3"/>
      <sheetName val="Справочники"/>
      <sheetName val="Цены за точку"/>
      <sheetName val="СВОД-инвестиции для БП"/>
      <sheetName val="объекты РСК"/>
      <sheetName val="ДПН"/>
      <sheetName val="Консолидация"/>
      <sheetName val="СВОД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29"/>
      <sheetName val="21"/>
      <sheetName val="23"/>
      <sheetName val="26"/>
      <sheetName val="28"/>
      <sheetName val="19"/>
      <sheetName val="22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</sheetNames>
    <sheetDataSet>
      <sheetData sheetId="0">
        <row r="4">
          <cell r="K4">
            <v>0</v>
          </cell>
        </row>
      </sheetData>
      <sheetData sheetId="1">
        <row r="10">
          <cell r="B10" t="str">
            <v>БП №1</v>
          </cell>
        </row>
      </sheetData>
      <sheetData sheetId="2">
        <row r="9">
          <cell r="H9">
            <v>0</v>
          </cell>
        </row>
      </sheetData>
      <sheetData sheetId="3">
        <row r="7">
          <cell r="G7">
            <v>2769</v>
          </cell>
        </row>
      </sheetData>
      <sheetData sheetId="4" refreshError="1"/>
      <sheetData sheetId="5">
        <row r="6">
          <cell r="F6">
            <v>87885</v>
          </cell>
        </row>
      </sheetData>
      <sheetData sheetId="6" refreshError="1"/>
      <sheetData sheetId="7" refreshError="1"/>
      <sheetData sheetId="8" refreshError="1"/>
      <sheetData sheetId="9">
        <row r="24">
          <cell r="H24">
            <v>400544</v>
          </cell>
        </row>
      </sheetData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/>
      <sheetData sheetId="20"/>
      <sheetData sheetId="21" refreshError="1"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/>
      <sheetData sheetId="23">
        <row r="11">
          <cell r="F11">
            <v>230</v>
          </cell>
        </row>
      </sheetData>
      <sheetData sheetId="24" refreshError="1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35"/>
      <sheetName val="Списки"/>
      <sheetName val="TEHSHEET"/>
      <sheetName val="SHPZ"/>
      <sheetName val="16"/>
      <sheetName val="18.2"/>
      <sheetName val="4"/>
      <sheetName val="6"/>
      <sheetName val="перекрестка"/>
      <sheetName val="15"/>
      <sheetName val="17.1"/>
      <sheetName val="2.3"/>
      <sheetName val="20"/>
      <sheetName val="27"/>
      <sheetName val="P2.1"/>
      <sheetName val="эл с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свод"/>
      <sheetName val="факт 6 мес"/>
      <sheetName val="ожидаемое 2011"/>
    </sheetNames>
    <definedNames>
      <definedName name="_________M8"/>
      <definedName name="_________M9"/>
      <definedName name="_________q2"/>
      <definedName name="_________q3"/>
      <definedName name="_________q4"/>
      <definedName name="_________q5"/>
      <definedName name="_________q6"/>
      <definedName name="_________q7"/>
      <definedName name="_________q8"/>
      <definedName name="_________q9"/>
      <definedName name="________q11"/>
      <definedName name="________q15"/>
      <definedName name="________q17"/>
      <definedName name="_______FY1"/>
      <definedName name="_FY1" refersTo="#ССЫЛКА!" sheetId="0"/>
      <definedName name="_M8" refersTo="#ССЫЛКА!" sheetId="0"/>
      <definedName name="_M9" refersTo="#ССЫЛКА!" sheetId="0"/>
      <definedName name="_q11" refersTo="#ССЫЛКА!" sheetId="0"/>
      <definedName name="_q15" refersTo="#ССЫЛКА!" sheetId="0"/>
      <definedName name="_q17" refersTo="#ССЫЛКА!" sheetId="0"/>
      <definedName name="_q2" refersTo="#ССЫЛКА!" sheetId="0"/>
      <definedName name="_q3" refersTo="#ССЫЛКА!" sheetId="0"/>
      <definedName name="_q4" refersTo="#ССЫЛКА!" sheetId="0"/>
      <definedName name="_q5" refersTo="#ССЫЛКА!" sheetId="0"/>
      <definedName name="_q6" refersTo="#ССЫЛКА!" sheetId="0"/>
      <definedName name="_q7" refersTo="#ССЫЛКА!" sheetId="0"/>
      <definedName name="_q8" refersTo="#ССЫЛКА!" sheetId="0"/>
      <definedName name="_q9" refersTo="#ССЫЛКА!" sheetId="0"/>
      <definedName name="AN" refersTo="#ССЫЛКА!" sheetId="0"/>
      <definedName name="P1_ДиапазонЗащиты"/>
      <definedName name="P2_ДиапазонЗащиты"/>
      <definedName name="P3_ДиапазонЗащиты"/>
      <definedName name="P4_ДиапазонЗащиты"/>
    </definedNames>
    <sheetDataSet>
      <sheetData sheetId="0">
        <row r="11">
          <cell r="F11">
            <v>4692723.1399929058</v>
          </cell>
        </row>
      </sheetData>
      <sheetData sheetId="1">
        <row r="17">
          <cell r="F17">
            <v>423561.22000000003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П-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НВВ"/>
      <sheetName val="СПб Сравнение вариантов ставки "/>
    </sheetNames>
    <definedNames>
      <definedName name="P1_ДиапазонЗащиты"/>
      <definedName name="P2_ДиапазонЗащиты"/>
      <definedName name="P3_ДиапазонЗащиты"/>
      <definedName name="P4_ДиапазонЗащиты"/>
    </defined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оррект"/>
      <sheetName val="Калькуляция кв"/>
      <sheetName val="Balance Sheet"/>
      <sheetName val="1997"/>
      <sheetName val="1998"/>
      <sheetName val="9-1"/>
      <sheetName val="хар-ка земли 1 "/>
      <sheetName val="Приложение 1"/>
      <sheetName val="СписочнаяЧисленность"/>
      <sheetName val="Temp_TOV"/>
      <sheetName val="ф.2 за 4 кв.2005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Детализация"/>
      <sheetName val="Справочник затрат_СБ"/>
      <sheetName val="Лизинг"/>
      <sheetName val="Исходные данные и тариф ЭЛЕКТР"/>
      <sheetName val="ET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расчет трудозатрат"/>
      <sheetName val="2. трудозатраты по профессиям"/>
      <sheetName val="3. расчет стоимости договора"/>
      <sheetName val="4. Калькуляция по группам"/>
      <sheetName val="5. Калькуляция"/>
      <sheetName val="6. Смета по Методике"/>
      <sheetName val="6.1 Смета по Методике_2"/>
      <sheetName val="расчет НВВ"/>
      <sheetName val="расчет НВВ (2)"/>
      <sheetName val="расчет НВВ (3)"/>
      <sheetName val="расчет НВВ без смежн"/>
      <sheetName val="расчет НВВ смежники"/>
      <sheetName val="свод по НВВ"/>
      <sheetName val="2011 год"/>
      <sheetName val="% накладных"/>
      <sheetName val="изменения!"/>
      <sheetName val="Заявка на чернила 2012 СПб"/>
    </sheetNames>
    <definedNames>
      <definedName name="___________M8" refersTo="#ССЫЛКА!" sheetId="15"/>
      <definedName name="___________M9" refersTo="#ССЫЛКА!" sheetId="15"/>
      <definedName name="___________q2" refersTo="#ССЫЛКА!" sheetId="15"/>
      <definedName name="___________q3" refersTo="#ССЫЛКА!" sheetId="15"/>
      <definedName name="___________q4" refersTo="#ССЫЛКА!" sheetId="15"/>
      <definedName name="___________q5" refersTo="#ССЫЛКА!" sheetId="15"/>
      <definedName name="___________q6" refersTo="#ССЫЛКА!" sheetId="15"/>
      <definedName name="___________q7" refersTo="#ССЫЛКА!" sheetId="15"/>
      <definedName name="___________q8" refersTo="#ССЫЛКА!" sheetId="15"/>
      <definedName name="___________q9" refersTo="#ССЫЛКА!" sheetId="15"/>
      <definedName name="__________q11" refersTo="#ССЫЛКА!" sheetId="15"/>
      <definedName name="__________q15" refersTo="#ССЫЛКА!" sheetId="15"/>
      <definedName name="__________q17" refersTo="#ССЫЛКА!" sheetId="15"/>
      <definedName name="_________FY1" refersTo="#ССЫЛКА!" sheetId="15"/>
      <definedName name="________M8" refersTo="#ССЫЛКА!" sheetId="15"/>
      <definedName name="________M9" refersTo="#ССЫЛКА!" sheetId="15"/>
      <definedName name="________q2" refersTo="#ССЫЛКА!" sheetId="15"/>
      <definedName name="________q3" refersTo="#ССЫЛКА!" sheetId="15"/>
      <definedName name="________q4" refersTo="#ССЫЛКА!" sheetId="15"/>
      <definedName name="________q5" refersTo="#ССЫЛКА!" sheetId="15"/>
      <definedName name="________q6" refersTo="#ССЫЛКА!" sheetId="15"/>
      <definedName name="________q7" refersTo="#ССЫЛКА!" sheetId="15"/>
      <definedName name="________q8" refersTo="#ССЫЛКА!" sheetId="15"/>
      <definedName name="________q9" refersTo="#ССЫЛКА!" sheetId="15"/>
      <definedName name="_______M8"/>
      <definedName name="_______M9"/>
      <definedName name="_______q11" refersTo="#ССЫЛКА!" sheetId="15"/>
      <definedName name="_______q15" refersTo="#ССЫЛКА!" sheetId="15"/>
      <definedName name="_______q17" refersTo="#ССЫЛКА!" sheetId="15"/>
      <definedName name="_______q2"/>
      <definedName name="_______q3"/>
      <definedName name="_______q4"/>
      <definedName name="_______q5"/>
      <definedName name="_______q6"/>
      <definedName name="_______q7"/>
      <definedName name="_______q8"/>
      <definedName name="_______q9"/>
      <definedName name="______FY1" refersTo="#ССЫЛКА!" sheetId="15"/>
      <definedName name="______M8" refersTo="#ССЫЛКА!" sheetId="15"/>
      <definedName name="______M9" refersTo="#ССЫЛКА!" sheetId="15"/>
      <definedName name="______q11"/>
      <definedName name="______q15"/>
      <definedName name="______q17"/>
      <definedName name="______q2" refersTo="#ССЫЛКА!" sheetId="15"/>
      <definedName name="______q3" refersTo="#ССЫЛКА!" sheetId="15"/>
      <definedName name="______q4" refersTo="#ССЫЛКА!" sheetId="15"/>
      <definedName name="______q5" refersTo="#ССЫЛКА!" sheetId="15"/>
      <definedName name="______q6" refersTo="#ССЫЛКА!" sheetId="15"/>
      <definedName name="______q7" refersTo="#ССЫЛКА!" sheetId="15"/>
      <definedName name="______q8" refersTo="#ССЫЛКА!" sheetId="15"/>
      <definedName name="______q9" refersTo="#ССЫЛКА!" sheetId="15"/>
      <definedName name="_____FY1" refersTo="#ССЫЛКА!" sheetId="15"/>
      <definedName name="_____q11" refersTo="#ССЫЛКА!" sheetId="15"/>
      <definedName name="_____q15" refersTo="#ССЫЛКА!" sheetId="15"/>
      <definedName name="_____q17" refersTo="#ССЫЛКА!" sheetId="15"/>
      <definedName name="____FY1" refersTo="#ССЫЛКА!" sheetId="15"/>
      <definedName name="____M8" refersTo="#ССЫЛКА!" sheetId="15"/>
      <definedName name="____M9" refersTo="#ССЫЛКА!" sheetId="15"/>
      <definedName name="____q11" refersTo="#ССЫЛКА!" sheetId="15"/>
      <definedName name="____q15" refersTo="#ССЫЛКА!" sheetId="15"/>
      <definedName name="____q17" refersTo="#ССЫЛКА!" sheetId="15"/>
      <definedName name="____q2" refersTo="#ССЫЛКА!" sheetId="15"/>
      <definedName name="____q3" refersTo="#ССЫЛКА!" sheetId="15"/>
      <definedName name="____q4" refersTo="#ССЫЛКА!" sheetId="15"/>
      <definedName name="____q5" refersTo="#ССЫЛКА!" sheetId="15"/>
      <definedName name="____q6" refersTo="#ССЫЛКА!" sheetId="15"/>
      <definedName name="____q7" refersTo="#ССЫЛКА!" sheetId="15"/>
      <definedName name="____q8" refersTo="#ССЫЛКА!" sheetId="15"/>
      <definedName name="____q9" refersTo="#ССЫЛКА!" sheetId="15"/>
      <definedName name="__FY1" refersTo="#ССЫЛКА!" sheetId="15"/>
      <definedName name="__M8" refersTo="#ССЫЛКА!" sheetId="15"/>
      <definedName name="__M9" refersTo="#ССЫЛКА!" sheetId="15"/>
      <definedName name="__q11" refersTo="#ССЫЛКА!" sheetId="15"/>
      <definedName name="__q15" refersTo="#ССЫЛКА!" sheetId="15"/>
      <definedName name="__q17" refersTo="#ССЫЛКА!" sheetId="15"/>
      <definedName name="__q2" refersTo="#ССЫЛКА!" sheetId="15"/>
      <definedName name="__q3" refersTo="#ССЫЛКА!" sheetId="15"/>
      <definedName name="__q4" refersTo="#ССЫЛКА!" sheetId="15"/>
      <definedName name="__q5" refersTo="#ССЫЛКА!" sheetId="15"/>
      <definedName name="__q6" refersTo="#ССЫЛКА!" sheetId="15"/>
      <definedName name="__q7" refersTo="#ССЫЛКА!" sheetId="15"/>
      <definedName name="__q8" refersTo="#ССЫЛКА!" sheetId="15"/>
      <definedName name="__q9" refersTo="#ССЫЛКА!" sheetId="15"/>
      <definedName name="P1_T1_Protect" refersTo="#ССЫЛКА!" sheetId="15"/>
      <definedName name="P10_T1_Protect" refersTo="#ССЫЛКА!" sheetId="15"/>
      <definedName name="P11_T1_Protect" refersTo="#ССЫЛКА!" sheetId="15"/>
      <definedName name="P12_T1_Protect" refersTo="#ССЫЛКА!" sheetId="15"/>
      <definedName name="P13_T1_Protect" refersTo="#ССЫЛКА!" sheetId="15"/>
      <definedName name="P14_T1_Protect" refersTo="#ССЫЛКА!" sheetId="15"/>
      <definedName name="P2_T1_Protect" refersTo="#ССЫЛКА!" sheetId="15"/>
      <definedName name="P3_T1_Protect" refersTo="#ССЫЛКА!" sheetId="15"/>
      <definedName name="P4_T1_Protect" refersTo="#ССЫЛКА!" sheetId="15"/>
      <definedName name="P5_T1_Protect" refersTo="#ССЫЛКА!" sheetId="15"/>
      <definedName name="P6_T1_Protect" refersTo="#ССЫЛКА!" sheetId="15"/>
      <definedName name="P7_T1_Protect" refersTo="#ССЫЛКА!" sheetId="15"/>
      <definedName name="P8_T1_Protect" refersTo="#ССЫЛКА!" sheetId="15"/>
      <definedName name="P9_T1_Protect" refersTo="#ССЫЛКА!" sheetId="15"/>
      <definedName name="прил" refersTo="#ССЫЛКА!" sheetId="15"/>
    </definedNames>
    <sheetDataSet>
      <sheetData sheetId="0"/>
      <sheetData sheetId="1">
        <row r="14">
          <cell r="T14">
            <v>2.732256</v>
          </cell>
        </row>
      </sheetData>
      <sheetData sheetId="2"/>
      <sheetData sheetId="3">
        <row r="28">
          <cell r="C28">
            <v>373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G12">
            <v>223.25356150292183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% распределени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расчет трудозатрат"/>
      <sheetName val="2. трудозатраты по профессиям"/>
      <sheetName val="3. расчет стоимости договора"/>
      <sheetName val="4. Калькуляция по группам"/>
      <sheetName val="5. Калькуляция"/>
      <sheetName val="6. Расчет НВВ"/>
      <sheetName val="расчет НВВ"/>
      <sheetName val="7. Накладные"/>
      <sheetName val="% накладных"/>
      <sheetName val="Сравнение"/>
    </sheetNames>
    <sheetDataSet>
      <sheetData sheetId="0"/>
      <sheetData sheetId="1"/>
      <sheetData sheetId="2"/>
      <sheetData sheetId="3">
        <row r="18">
          <cell r="H18">
            <v>386.01992560883747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239.09919616680912</v>
          </cell>
        </row>
        <row r="22">
          <cell r="H22">
            <v>67.985565952029845</v>
          </cell>
        </row>
        <row r="23">
          <cell r="H23">
            <v>166.39280107603773</v>
          </cell>
        </row>
        <row r="29">
          <cell r="H29">
            <v>569748.701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ИТОГИ  по Н,Р,Э,Q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удозатраты утв. в ЛО"/>
      <sheetName val="тр-ты по проф 2011"/>
      <sheetName val="стоимость 2011"/>
      <sheetName val="Присоед.ЛО 2011 заявка"/>
      <sheetName val="Присоед.ЛО 2010 ожид."/>
      <sheetName val="ЛО ФОТ на 2011 год"/>
      <sheetName val="ЛО ФОТ на 2011 год 1"/>
      <sheetName val="ЛО ФОТ на 2010 год "/>
      <sheetName val="ЛО ФОТ на 2010 год  1"/>
      <sheetName val="Калькуляция "/>
      <sheetName val="Смета по Методике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</sheetNames>
    <definedNames>
      <definedName name="P1_T17_Protection"/>
      <definedName name="P1_T21_Protection"/>
      <definedName name="P1_T28?axis?R?ПЭ"/>
      <definedName name="P1_T28?axis?R?ПЭ?"/>
      <definedName name="P1_T28_Protection"/>
      <definedName name="P2_T28_Protection"/>
      <definedName name="P3_T28_Protection"/>
      <definedName name="P4_T28_Protection"/>
      <definedName name="P5_T28_Protection"/>
      <definedName name="P6_T28_Protection"/>
      <definedName name="P7_T28_Protection"/>
      <definedName name="P8_T28_Protection"/>
    </defined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И-1-1-П"/>
      <sheetName val="БИ-1-2-П"/>
      <sheetName val="БИ-2-3-П"/>
      <sheetName val="БИ-2-4-П"/>
      <sheetName val="БИ-2-5-П"/>
      <sheetName val="БИ-2-6-П"/>
      <sheetName val="БИ-2-7-П"/>
      <sheetName val="БИ-2-8-П"/>
      <sheetName val="БИ-2-9-П"/>
      <sheetName val="справочник"/>
      <sheetName val="методика"/>
      <sheetName val="Бюджетные формы.Инвестиции v.2"/>
      <sheetName val="FES"/>
      <sheetName val="на 1 тут"/>
      <sheetName val="5"/>
      <sheetName val="7"/>
      <sheetName val="12_1"/>
      <sheetName val="Восстановл_Лист30"/>
      <sheetName val="Восстановл_Лист13"/>
      <sheetName val="Восстановл_Лист8"/>
      <sheetName val="Восстановл_Лист3"/>
      <sheetName val="Восстановл_Лист12"/>
      <sheetName val="Восстановл_Лист23"/>
      <sheetName val="Восстановл_Лист32"/>
      <sheetName val="Восстановл_Лист29"/>
      <sheetName val="Восстановл_Лист5"/>
      <sheetName val="Восстановл_Лист21"/>
      <sheetName val="Восстановл_Лист10"/>
      <sheetName val="Восстановл_Лист4"/>
      <sheetName val="Восстановл_Лист9"/>
      <sheetName val="Восстановл_Лист6"/>
      <sheetName val="Восстановл_Лист2"/>
      <sheetName val="Восстановл_Лист27"/>
      <sheetName val="Восстановл_Лист14"/>
      <sheetName val="Восстановл_Лист15"/>
      <sheetName val="Восстановл_Лист16"/>
      <sheetName val="Восстановл_Лист7"/>
      <sheetName val="Восстановл_Лист17"/>
      <sheetName val="Восстановл_Лист35"/>
      <sheetName val="Восстановл_Лист31"/>
      <sheetName val="Бюджетные_формы_Инвестиции_v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5">
          <cell r="L135" t="str">
            <v>321.0102.12.2</v>
          </cell>
        </row>
        <row r="136">
          <cell r="L136" t="str">
            <v>321.0102.12.3</v>
          </cell>
        </row>
        <row r="137">
          <cell r="L137" t="str">
            <v>321.0102.12.4</v>
          </cell>
        </row>
        <row r="138">
          <cell r="L138" t="str">
            <v>321.0102.20</v>
          </cell>
        </row>
        <row r="139">
          <cell r="L139" t="str">
            <v>321.0103.00</v>
          </cell>
        </row>
        <row r="140">
          <cell r="L140" t="str">
            <v>321.0104.00</v>
          </cell>
        </row>
        <row r="141">
          <cell r="L141" t="str">
            <v>321.0104.10</v>
          </cell>
        </row>
        <row r="142">
          <cell r="L142" t="str">
            <v>321.0104.11</v>
          </cell>
        </row>
        <row r="143">
          <cell r="L143" t="str">
            <v>321.0104.12</v>
          </cell>
        </row>
        <row r="144">
          <cell r="L144" t="str">
            <v>321.0104.13</v>
          </cell>
        </row>
        <row r="145">
          <cell r="L145" t="str">
            <v>321.0104.20</v>
          </cell>
        </row>
        <row r="146">
          <cell r="L146" t="str">
            <v>321.0105.00</v>
          </cell>
        </row>
        <row r="147">
          <cell r="L147" t="str">
            <v>321.0106.00</v>
          </cell>
        </row>
        <row r="150">
          <cell r="L150" t="str">
            <v>322.0110.00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гламент"/>
      <sheetName val="задания"/>
      <sheetName val="БИ-1-1-П"/>
      <sheetName val="БИ-2-2-П"/>
      <sheetName val="БИ-2-3-П"/>
      <sheetName val="БИ-2-4-П"/>
      <sheetName val="БИ-2-5-П"/>
      <sheetName val="БИ-2-6-П"/>
      <sheetName val="БИ-2-7-П"/>
      <sheetName val="БИ-2-8-П"/>
      <sheetName val="справочник"/>
      <sheetName val="Баланс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L7" t="str">
            <v>300.0001.200</v>
          </cell>
        </row>
        <row r="9">
          <cell r="L9" t="str">
            <v>300.0001.300</v>
          </cell>
        </row>
        <row r="10">
          <cell r="L10" t="str">
            <v>300.0002.000</v>
          </cell>
        </row>
        <row r="15">
          <cell r="L15" t="str">
            <v>300.0002.500</v>
          </cell>
        </row>
        <row r="20">
          <cell r="L20" t="str">
            <v>311.1101.00</v>
          </cell>
        </row>
        <row r="21">
          <cell r="L21" t="str">
            <v>311.1102.01</v>
          </cell>
        </row>
        <row r="23">
          <cell r="L23" t="str">
            <v>311.1102.11</v>
          </cell>
        </row>
        <row r="24">
          <cell r="L24" t="str">
            <v>311.1102.11.1</v>
          </cell>
        </row>
        <row r="25">
          <cell r="L25" t="str">
            <v>311.1102.11.2</v>
          </cell>
        </row>
        <row r="26">
          <cell r="L26" t="str">
            <v>311.1102.11.3</v>
          </cell>
        </row>
        <row r="27">
          <cell r="L27" t="str">
            <v>311.1102.11.4</v>
          </cell>
        </row>
        <row r="29">
          <cell r="L29" t="str">
            <v>311.1102.12.1</v>
          </cell>
        </row>
        <row r="31">
          <cell r="L31" t="str">
            <v>311.1102.12.3</v>
          </cell>
        </row>
        <row r="32">
          <cell r="L32" t="str">
            <v>311.1102.12.4</v>
          </cell>
        </row>
        <row r="37">
          <cell r="L37" t="str">
            <v>311.1104.20</v>
          </cell>
        </row>
        <row r="42">
          <cell r="L42" t="str">
            <v>311.2101.00</v>
          </cell>
        </row>
        <row r="43">
          <cell r="L43" t="str">
            <v>311.2102.01</v>
          </cell>
        </row>
        <row r="45">
          <cell r="L45" t="str">
            <v>311.2102.11</v>
          </cell>
        </row>
        <row r="46">
          <cell r="L46" t="str">
            <v>311.2102.11.1</v>
          </cell>
        </row>
        <row r="47">
          <cell r="L47" t="str">
            <v>311.2102.11.2</v>
          </cell>
        </row>
        <row r="48">
          <cell r="L48" t="str">
            <v>311.2102.11.3</v>
          </cell>
        </row>
        <row r="49">
          <cell r="L49" t="str">
            <v>311.2102.11.4</v>
          </cell>
        </row>
        <row r="50">
          <cell r="L50" t="str">
            <v>311.2102.12</v>
          </cell>
        </row>
        <row r="51">
          <cell r="L51" t="str">
            <v>311.2102.12.1</v>
          </cell>
        </row>
        <row r="59">
          <cell r="L59" t="str">
            <v>311.2104.20</v>
          </cell>
        </row>
      </sheetData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ARH.Biznes_pl"/>
      <sheetName val="Параметры"/>
      <sheetName val="TEHSHEET"/>
      <sheetName val="Заголовок"/>
      <sheetName val="1.5_среднее"/>
      <sheetName val="Gen"/>
      <sheetName val="Exh_DCF_W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</sheetNames>
    <sheetDataSet>
      <sheetData sheetId="0" refreshError="1"/>
      <sheetData sheetId="1" refreshError="1"/>
      <sheetData sheetId="2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view="pageBreakPreview" zoomScale="8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6" sqref="K16"/>
    </sheetView>
  </sheetViews>
  <sheetFormatPr defaultRowHeight="15.6"/>
  <cols>
    <col min="1" max="1" width="6.69921875" customWidth="1"/>
    <col min="2" max="2" width="58.69921875" customWidth="1"/>
    <col min="3" max="3" width="18.09765625" customWidth="1"/>
    <col min="4" max="4" width="17" customWidth="1"/>
    <col min="5" max="5" width="18.19921875" customWidth="1"/>
    <col min="258" max="258" width="41.09765625" customWidth="1"/>
    <col min="259" max="259" width="18.09765625" customWidth="1"/>
    <col min="260" max="260" width="17" customWidth="1"/>
    <col min="261" max="261" width="18.19921875" customWidth="1"/>
    <col min="514" max="514" width="41.09765625" customWidth="1"/>
    <col min="515" max="515" width="18.09765625" customWidth="1"/>
    <col min="516" max="516" width="17" customWidth="1"/>
    <col min="517" max="517" width="18.19921875" customWidth="1"/>
    <col min="770" max="770" width="41.09765625" customWidth="1"/>
    <col min="771" max="771" width="18.09765625" customWidth="1"/>
    <col min="772" max="772" width="17" customWidth="1"/>
    <col min="773" max="773" width="18.19921875" customWidth="1"/>
    <col min="1026" max="1026" width="41.09765625" customWidth="1"/>
    <col min="1027" max="1027" width="18.09765625" customWidth="1"/>
    <col min="1028" max="1028" width="17" customWidth="1"/>
    <col min="1029" max="1029" width="18.19921875" customWidth="1"/>
    <col min="1282" max="1282" width="41.09765625" customWidth="1"/>
    <col min="1283" max="1283" width="18.09765625" customWidth="1"/>
    <col min="1284" max="1284" width="17" customWidth="1"/>
    <col min="1285" max="1285" width="18.19921875" customWidth="1"/>
    <col min="1538" max="1538" width="41.09765625" customWidth="1"/>
    <col min="1539" max="1539" width="18.09765625" customWidth="1"/>
    <col min="1540" max="1540" width="17" customWidth="1"/>
    <col min="1541" max="1541" width="18.19921875" customWidth="1"/>
    <col min="1794" max="1794" width="41.09765625" customWidth="1"/>
    <col min="1795" max="1795" width="18.09765625" customWidth="1"/>
    <col min="1796" max="1796" width="17" customWidth="1"/>
    <col min="1797" max="1797" width="18.19921875" customWidth="1"/>
    <col min="2050" max="2050" width="41.09765625" customWidth="1"/>
    <col min="2051" max="2051" width="18.09765625" customWidth="1"/>
    <col min="2052" max="2052" width="17" customWidth="1"/>
    <col min="2053" max="2053" width="18.19921875" customWidth="1"/>
    <col min="2306" max="2306" width="41.09765625" customWidth="1"/>
    <col min="2307" max="2307" width="18.09765625" customWidth="1"/>
    <col min="2308" max="2308" width="17" customWidth="1"/>
    <col min="2309" max="2309" width="18.19921875" customWidth="1"/>
    <col min="2562" max="2562" width="41.09765625" customWidth="1"/>
    <col min="2563" max="2563" width="18.09765625" customWidth="1"/>
    <col min="2564" max="2564" width="17" customWidth="1"/>
    <col min="2565" max="2565" width="18.19921875" customWidth="1"/>
    <col min="2818" max="2818" width="41.09765625" customWidth="1"/>
    <col min="2819" max="2819" width="18.09765625" customWidth="1"/>
    <col min="2820" max="2820" width="17" customWidth="1"/>
    <col min="2821" max="2821" width="18.19921875" customWidth="1"/>
    <col min="3074" max="3074" width="41.09765625" customWidth="1"/>
    <col min="3075" max="3075" width="18.09765625" customWidth="1"/>
    <col min="3076" max="3076" width="17" customWidth="1"/>
    <col min="3077" max="3077" width="18.19921875" customWidth="1"/>
    <col min="3330" max="3330" width="41.09765625" customWidth="1"/>
    <col min="3331" max="3331" width="18.09765625" customWidth="1"/>
    <col min="3332" max="3332" width="17" customWidth="1"/>
    <col min="3333" max="3333" width="18.19921875" customWidth="1"/>
    <col min="3586" max="3586" width="41.09765625" customWidth="1"/>
    <col min="3587" max="3587" width="18.09765625" customWidth="1"/>
    <col min="3588" max="3588" width="17" customWidth="1"/>
    <col min="3589" max="3589" width="18.19921875" customWidth="1"/>
    <col min="3842" max="3842" width="41.09765625" customWidth="1"/>
    <col min="3843" max="3843" width="18.09765625" customWidth="1"/>
    <col min="3844" max="3844" width="17" customWidth="1"/>
    <col min="3845" max="3845" width="18.19921875" customWidth="1"/>
    <col min="4098" max="4098" width="41.09765625" customWidth="1"/>
    <col min="4099" max="4099" width="18.09765625" customWidth="1"/>
    <col min="4100" max="4100" width="17" customWidth="1"/>
    <col min="4101" max="4101" width="18.19921875" customWidth="1"/>
    <col min="4354" max="4354" width="41.09765625" customWidth="1"/>
    <col min="4355" max="4355" width="18.09765625" customWidth="1"/>
    <col min="4356" max="4356" width="17" customWidth="1"/>
    <col min="4357" max="4357" width="18.19921875" customWidth="1"/>
    <col min="4610" max="4610" width="41.09765625" customWidth="1"/>
    <col min="4611" max="4611" width="18.09765625" customWidth="1"/>
    <col min="4612" max="4612" width="17" customWidth="1"/>
    <col min="4613" max="4613" width="18.19921875" customWidth="1"/>
    <col min="4866" max="4866" width="41.09765625" customWidth="1"/>
    <col min="4867" max="4867" width="18.09765625" customWidth="1"/>
    <col min="4868" max="4868" width="17" customWidth="1"/>
    <col min="4869" max="4869" width="18.19921875" customWidth="1"/>
    <col min="5122" max="5122" width="41.09765625" customWidth="1"/>
    <col min="5123" max="5123" width="18.09765625" customWidth="1"/>
    <col min="5124" max="5124" width="17" customWidth="1"/>
    <col min="5125" max="5125" width="18.19921875" customWidth="1"/>
    <col min="5378" max="5378" width="41.09765625" customWidth="1"/>
    <col min="5379" max="5379" width="18.09765625" customWidth="1"/>
    <col min="5380" max="5380" width="17" customWidth="1"/>
    <col min="5381" max="5381" width="18.19921875" customWidth="1"/>
    <col min="5634" max="5634" width="41.09765625" customWidth="1"/>
    <col min="5635" max="5635" width="18.09765625" customWidth="1"/>
    <col min="5636" max="5636" width="17" customWidth="1"/>
    <col min="5637" max="5637" width="18.19921875" customWidth="1"/>
    <col min="5890" max="5890" width="41.09765625" customWidth="1"/>
    <col min="5891" max="5891" width="18.09765625" customWidth="1"/>
    <col min="5892" max="5892" width="17" customWidth="1"/>
    <col min="5893" max="5893" width="18.19921875" customWidth="1"/>
    <col min="6146" max="6146" width="41.09765625" customWidth="1"/>
    <col min="6147" max="6147" width="18.09765625" customWidth="1"/>
    <col min="6148" max="6148" width="17" customWidth="1"/>
    <col min="6149" max="6149" width="18.19921875" customWidth="1"/>
    <col min="6402" max="6402" width="41.09765625" customWidth="1"/>
    <col min="6403" max="6403" width="18.09765625" customWidth="1"/>
    <col min="6404" max="6404" width="17" customWidth="1"/>
    <col min="6405" max="6405" width="18.19921875" customWidth="1"/>
    <col min="6658" max="6658" width="41.09765625" customWidth="1"/>
    <col min="6659" max="6659" width="18.09765625" customWidth="1"/>
    <col min="6660" max="6660" width="17" customWidth="1"/>
    <col min="6661" max="6661" width="18.19921875" customWidth="1"/>
    <col min="6914" max="6914" width="41.09765625" customWidth="1"/>
    <col min="6915" max="6915" width="18.09765625" customWidth="1"/>
    <col min="6916" max="6916" width="17" customWidth="1"/>
    <col min="6917" max="6917" width="18.19921875" customWidth="1"/>
    <col min="7170" max="7170" width="41.09765625" customWidth="1"/>
    <col min="7171" max="7171" width="18.09765625" customWidth="1"/>
    <col min="7172" max="7172" width="17" customWidth="1"/>
    <col min="7173" max="7173" width="18.19921875" customWidth="1"/>
    <col min="7426" max="7426" width="41.09765625" customWidth="1"/>
    <col min="7427" max="7427" width="18.09765625" customWidth="1"/>
    <col min="7428" max="7428" width="17" customWidth="1"/>
    <col min="7429" max="7429" width="18.19921875" customWidth="1"/>
    <col min="7682" max="7682" width="41.09765625" customWidth="1"/>
    <col min="7683" max="7683" width="18.09765625" customWidth="1"/>
    <col min="7684" max="7684" width="17" customWidth="1"/>
    <col min="7685" max="7685" width="18.19921875" customWidth="1"/>
    <col min="7938" max="7938" width="41.09765625" customWidth="1"/>
    <col min="7939" max="7939" width="18.09765625" customWidth="1"/>
    <col min="7940" max="7940" width="17" customWidth="1"/>
    <col min="7941" max="7941" width="18.19921875" customWidth="1"/>
    <col min="8194" max="8194" width="41.09765625" customWidth="1"/>
    <col min="8195" max="8195" width="18.09765625" customWidth="1"/>
    <col min="8196" max="8196" width="17" customWidth="1"/>
    <col min="8197" max="8197" width="18.19921875" customWidth="1"/>
    <col min="8450" max="8450" width="41.09765625" customWidth="1"/>
    <col min="8451" max="8451" width="18.09765625" customWidth="1"/>
    <col min="8452" max="8452" width="17" customWidth="1"/>
    <col min="8453" max="8453" width="18.19921875" customWidth="1"/>
    <col min="8706" max="8706" width="41.09765625" customWidth="1"/>
    <col min="8707" max="8707" width="18.09765625" customWidth="1"/>
    <col min="8708" max="8708" width="17" customWidth="1"/>
    <col min="8709" max="8709" width="18.19921875" customWidth="1"/>
    <col min="8962" max="8962" width="41.09765625" customWidth="1"/>
    <col min="8963" max="8963" width="18.09765625" customWidth="1"/>
    <col min="8964" max="8964" width="17" customWidth="1"/>
    <col min="8965" max="8965" width="18.19921875" customWidth="1"/>
    <col min="9218" max="9218" width="41.09765625" customWidth="1"/>
    <col min="9219" max="9219" width="18.09765625" customWidth="1"/>
    <col min="9220" max="9220" width="17" customWidth="1"/>
    <col min="9221" max="9221" width="18.19921875" customWidth="1"/>
    <col min="9474" max="9474" width="41.09765625" customWidth="1"/>
    <col min="9475" max="9475" width="18.09765625" customWidth="1"/>
    <col min="9476" max="9476" width="17" customWidth="1"/>
    <col min="9477" max="9477" width="18.19921875" customWidth="1"/>
    <col min="9730" max="9730" width="41.09765625" customWidth="1"/>
    <col min="9731" max="9731" width="18.09765625" customWidth="1"/>
    <col min="9732" max="9732" width="17" customWidth="1"/>
    <col min="9733" max="9733" width="18.19921875" customWidth="1"/>
    <col min="9986" max="9986" width="41.09765625" customWidth="1"/>
    <col min="9987" max="9987" width="18.09765625" customWidth="1"/>
    <col min="9988" max="9988" width="17" customWidth="1"/>
    <col min="9989" max="9989" width="18.19921875" customWidth="1"/>
    <col min="10242" max="10242" width="41.09765625" customWidth="1"/>
    <col min="10243" max="10243" width="18.09765625" customWidth="1"/>
    <col min="10244" max="10244" width="17" customWidth="1"/>
    <col min="10245" max="10245" width="18.19921875" customWidth="1"/>
    <col min="10498" max="10498" width="41.09765625" customWidth="1"/>
    <col min="10499" max="10499" width="18.09765625" customWidth="1"/>
    <col min="10500" max="10500" width="17" customWidth="1"/>
    <col min="10501" max="10501" width="18.19921875" customWidth="1"/>
    <col min="10754" max="10754" width="41.09765625" customWidth="1"/>
    <col min="10755" max="10755" width="18.09765625" customWidth="1"/>
    <col min="10756" max="10756" width="17" customWidth="1"/>
    <col min="10757" max="10757" width="18.19921875" customWidth="1"/>
    <col min="11010" max="11010" width="41.09765625" customWidth="1"/>
    <col min="11011" max="11011" width="18.09765625" customWidth="1"/>
    <col min="11012" max="11012" width="17" customWidth="1"/>
    <col min="11013" max="11013" width="18.19921875" customWidth="1"/>
    <col min="11266" max="11266" width="41.09765625" customWidth="1"/>
    <col min="11267" max="11267" width="18.09765625" customWidth="1"/>
    <col min="11268" max="11268" width="17" customWidth="1"/>
    <col min="11269" max="11269" width="18.19921875" customWidth="1"/>
    <col min="11522" max="11522" width="41.09765625" customWidth="1"/>
    <col min="11523" max="11523" width="18.09765625" customWidth="1"/>
    <col min="11524" max="11524" width="17" customWidth="1"/>
    <col min="11525" max="11525" width="18.19921875" customWidth="1"/>
    <col min="11778" max="11778" width="41.09765625" customWidth="1"/>
    <col min="11779" max="11779" width="18.09765625" customWidth="1"/>
    <col min="11780" max="11780" width="17" customWidth="1"/>
    <col min="11781" max="11781" width="18.19921875" customWidth="1"/>
    <col min="12034" max="12034" width="41.09765625" customWidth="1"/>
    <col min="12035" max="12035" width="18.09765625" customWidth="1"/>
    <col min="12036" max="12036" width="17" customWidth="1"/>
    <col min="12037" max="12037" width="18.19921875" customWidth="1"/>
    <col min="12290" max="12290" width="41.09765625" customWidth="1"/>
    <col min="12291" max="12291" width="18.09765625" customWidth="1"/>
    <col min="12292" max="12292" width="17" customWidth="1"/>
    <col min="12293" max="12293" width="18.19921875" customWidth="1"/>
    <col min="12546" max="12546" width="41.09765625" customWidth="1"/>
    <col min="12547" max="12547" width="18.09765625" customWidth="1"/>
    <col min="12548" max="12548" width="17" customWidth="1"/>
    <col min="12549" max="12549" width="18.19921875" customWidth="1"/>
    <col min="12802" max="12802" width="41.09765625" customWidth="1"/>
    <col min="12803" max="12803" width="18.09765625" customWidth="1"/>
    <col min="12804" max="12804" width="17" customWidth="1"/>
    <col min="12805" max="12805" width="18.19921875" customWidth="1"/>
    <col min="13058" max="13058" width="41.09765625" customWidth="1"/>
    <col min="13059" max="13059" width="18.09765625" customWidth="1"/>
    <col min="13060" max="13060" width="17" customWidth="1"/>
    <col min="13061" max="13061" width="18.19921875" customWidth="1"/>
    <col min="13314" max="13314" width="41.09765625" customWidth="1"/>
    <col min="13315" max="13315" width="18.09765625" customWidth="1"/>
    <col min="13316" max="13316" width="17" customWidth="1"/>
    <col min="13317" max="13317" width="18.19921875" customWidth="1"/>
    <col min="13570" max="13570" width="41.09765625" customWidth="1"/>
    <col min="13571" max="13571" width="18.09765625" customWidth="1"/>
    <col min="13572" max="13572" width="17" customWidth="1"/>
    <col min="13573" max="13573" width="18.19921875" customWidth="1"/>
    <col min="13826" max="13826" width="41.09765625" customWidth="1"/>
    <col min="13827" max="13827" width="18.09765625" customWidth="1"/>
    <col min="13828" max="13828" width="17" customWidth="1"/>
    <col min="13829" max="13829" width="18.19921875" customWidth="1"/>
    <col min="14082" max="14082" width="41.09765625" customWidth="1"/>
    <col min="14083" max="14083" width="18.09765625" customWidth="1"/>
    <col min="14084" max="14084" width="17" customWidth="1"/>
    <col min="14085" max="14085" width="18.19921875" customWidth="1"/>
    <col min="14338" max="14338" width="41.09765625" customWidth="1"/>
    <col min="14339" max="14339" width="18.09765625" customWidth="1"/>
    <col min="14340" max="14340" width="17" customWidth="1"/>
    <col min="14341" max="14341" width="18.19921875" customWidth="1"/>
    <col min="14594" max="14594" width="41.09765625" customWidth="1"/>
    <col min="14595" max="14595" width="18.09765625" customWidth="1"/>
    <col min="14596" max="14596" width="17" customWidth="1"/>
    <col min="14597" max="14597" width="18.19921875" customWidth="1"/>
    <col min="14850" max="14850" width="41.09765625" customWidth="1"/>
    <col min="14851" max="14851" width="18.09765625" customWidth="1"/>
    <col min="14852" max="14852" width="17" customWidth="1"/>
    <col min="14853" max="14853" width="18.19921875" customWidth="1"/>
    <col min="15106" max="15106" width="41.09765625" customWidth="1"/>
    <col min="15107" max="15107" width="18.09765625" customWidth="1"/>
    <col min="15108" max="15108" width="17" customWidth="1"/>
    <col min="15109" max="15109" width="18.19921875" customWidth="1"/>
    <col min="15362" max="15362" width="41.09765625" customWidth="1"/>
    <col min="15363" max="15363" width="18.09765625" customWidth="1"/>
    <col min="15364" max="15364" width="17" customWidth="1"/>
    <col min="15365" max="15365" width="18.19921875" customWidth="1"/>
    <col min="15618" max="15618" width="41.09765625" customWidth="1"/>
    <col min="15619" max="15619" width="18.09765625" customWidth="1"/>
    <col min="15620" max="15620" width="17" customWidth="1"/>
    <col min="15621" max="15621" width="18.19921875" customWidth="1"/>
    <col min="15874" max="15874" width="41.09765625" customWidth="1"/>
    <col min="15875" max="15875" width="18.09765625" customWidth="1"/>
    <col min="15876" max="15876" width="17" customWidth="1"/>
    <col min="15877" max="15877" width="18.19921875" customWidth="1"/>
    <col min="16130" max="16130" width="41.09765625" customWidth="1"/>
    <col min="16131" max="16131" width="18.09765625" customWidth="1"/>
    <col min="16132" max="16132" width="17" customWidth="1"/>
    <col min="16133" max="16133" width="18.19921875" customWidth="1"/>
  </cols>
  <sheetData>
    <row r="1" spans="1:5">
      <c r="E1" s="1"/>
    </row>
    <row r="2" spans="1:5" ht="40.5" customHeight="1">
      <c r="A2" s="2" t="s">
        <v>24</v>
      </c>
      <c r="B2" s="2"/>
      <c r="C2" s="2"/>
      <c r="D2" s="2"/>
      <c r="E2" s="2"/>
    </row>
    <row r="3" spans="1:5">
      <c r="A3" s="3"/>
      <c r="E3" s="4" t="s">
        <v>0</v>
      </c>
    </row>
    <row r="4" spans="1:5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0.25" customHeight="1">
      <c r="A5" s="5"/>
      <c r="B5" s="6"/>
      <c r="C5" s="7"/>
      <c r="D5" s="7"/>
      <c r="E5" s="7"/>
    </row>
    <row r="6" spans="1:5" ht="24.75" customHeight="1">
      <c r="A6" s="5"/>
      <c r="B6" s="6"/>
      <c r="C6" s="7"/>
      <c r="D6" s="7"/>
      <c r="E6" s="7"/>
    </row>
    <row r="7" spans="1:5">
      <c r="A7" s="8">
        <v>1</v>
      </c>
      <c r="B7" s="8">
        <v>2</v>
      </c>
      <c r="C7" s="8">
        <v>3</v>
      </c>
      <c r="D7" s="8">
        <v>4</v>
      </c>
      <c r="E7" s="8">
        <v>5</v>
      </c>
    </row>
    <row r="8" spans="1:5" ht="27.6">
      <c r="A8" s="8">
        <v>1</v>
      </c>
      <c r="B8" s="9" t="s">
        <v>6</v>
      </c>
      <c r="C8" s="10">
        <v>239112398.28022006</v>
      </c>
      <c r="D8" s="10">
        <v>365748.8844000001</v>
      </c>
      <c r="E8" s="10">
        <v>653.76111446649156</v>
      </c>
    </row>
    <row r="9" spans="1:5" ht="27.6">
      <c r="A9" s="8">
        <v>2</v>
      </c>
      <c r="B9" s="9" t="s">
        <v>7</v>
      </c>
      <c r="C9" s="10">
        <v>0</v>
      </c>
      <c r="D9" s="10">
        <v>365748.8844000001</v>
      </c>
      <c r="E9" s="10">
        <v>0</v>
      </c>
    </row>
    <row r="10" spans="1:5" ht="27.6">
      <c r="A10" s="8">
        <v>3</v>
      </c>
      <c r="B10" s="9" t="s">
        <v>8</v>
      </c>
      <c r="C10" s="10">
        <v>0</v>
      </c>
      <c r="D10" s="10">
        <v>365748.8844000001</v>
      </c>
      <c r="E10" s="10">
        <v>0</v>
      </c>
    </row>
    <row r="11" spans="1:5">
      <c r="A11" s="8" t="s">
        <v>9</v>
      </c>
      <c r="B11" s="11" t="s">
        <v>10</v>
      </c>
      <c r="C11" s="10">
        <v>0</v>
      </c>
      <c r="D11" s="10">
        <v>0</v>
      </c>
      <c r="E11" s="10">
        <v>0</v>
      </c>
    </row>
    <row r="12" spans="1:5">
      <c r="A12" s="8" t="s">
        <v>11</v>
      </c>
      <c r="B12" s="11" t="s">
        <v>12</v>
      </c>
      <c r="C12" s="10">
        <v>0</v>
      </c>
      <c r="D12" s="10">
        <v>109724.66532000003</v>
      </c>
      <c r="E12" s="10"/>
    </row>
    <row r="13" spans="1:5">
      <c r="A13" s="8"/>
      <c r="B13" s="12" t="s">
        <v>13</v>
      </c>
      <c r="C13" s="10">
        <v>3616466667.2352428</v>
      </c>
      <c r="D13" s="10">
        <v>109724.66532000003</v>
      </c>
      <c r="E13" s="10">
        <v>32959.468654456243</v>
      </c>
    </row>
    <row r="14" spans="1:5">
      <c r="A14" s="8"/>
      <c r="B14" s="12" t="s">
        <v>14</v>
      </c>
      <c r="C14" s="10">
        <v>4536883258.4791317</v>
      </c>
      <c r="D14" s="10">
        <v>109724.66532000003</v>
      </c>
      <c r="E14" s="10">
        <v>41347.888783691487</v>
      </c>
    </row>
    <row r="15" spans="1:5">
      <c r="A15" s="8" t="s">
        <v>15</v>
      </c>
      <c r="B15" s="11" t="s">
        <v>16</v>
      </c>
      <c r="C15" s="10">
        <v>0</v>
      </c>
      <c r="D15" s="10">
        <v>0</v>
      </c>
      <c r="E15" s="10"/>
    </row>
    <row r="16" spans="1:5" ht="41.4">
      <c r="A16" s="8" t="s">
        <v>17</v>
      </c>
      <c r="B16" s="11" t="s">
        <v>18</v>
      </c>
      <c r="C16" s="10">
        <v>517082139.74568641</v>
      </c>
      <c r="D16" s="10">
        <v>109724.66532000003</v>
      </c>
      <c r="E16" s="10">
        <v>4712.542419133134</v>
      </c>
    </row>
    <row r="17" spans="1:5" ht="27.6">
      <c r="A17" s="8" t="s">
        <v>19</v>
      </c>
      <c r="B17" s="11" t="s">
        <v>20</v>
      </c>
      <c r="C17" s="10">
        <v>0</v>
      </c>
      <c r="D17" s="10">
        <v>0</v>
      </c>
      <c r="E17" s="10">
        <v>0</v>
      </c>
    </row>
    <row r="18" spans="1:5">
      <c r="A18" s="8">
        <v>4</v>
      </c>
      <c r="B18" s="9" t="s">
        <v>21</v>
      </c>
      <c r="C18" s="10">
        <v>108910410.92792556</v>
      </c>
      <c r="D18" s="10">
        <v>365748.8844000001</v>
      </c>
      <c r="E18" s="10">
        <v>297.77373376432786</v>
      </c>
    </row>
    <row r="19" spans="1:5" ht="27.6">
      <c r="A19" s="8">
        <v>5</v>
      </c>
      <c r="B19" s="9" t="s">
        <v>22</v>
      </c>
      <c r="C19" s="10">
        <v>24493685.216809914</v>
      </c>
      <c r="D19" s="10">
        <v>365748.8844000001</v>
      </c>
      <c r="E19" s="10">
        <v>66.968584899420975</v>
      </c>
    </row>
    <row r="20" spans="1:5" ht="27.6">
      <c r="A20" s="8">
        <v>6</v>
      </c>
      <c r="B20" s="9" t="s">
        <v>23</v>
      </c>
      <c r="C20" s="10">
        <v>44683949.120150708</v>
      </c>
      <c r="D20" s="10">
        <v>365748.8844000001</v>
      </c>
      <c r="E20" s="10">
        <v>122.17111528160466</v>
      </c>
    </row>
    <row r="21" spans="1:5">
      <c r="A21" s="13"/>
      <c r="B21" s="14"/>
      <c r="C21" s="15"/>
      <c r="D21" s="15"/>
      <c r="E21" s="15"/>
    </row>
    <row r="22" spans="1:5">
      <c r="A22" s="13"/>
      <c r="B22" s="14"/>
      <c r="C22" s="15"/>
      <c r="D22" s="15"/>
      <c r="E22" s="15"/>
    </row>
    <row r="23" spans="1:5">
      <c r="A23" s="13"/>
      <c r="B23" s="14"/>
      <c r="C23" s="15"/>
      <c r="D23" s="15"/>
      <c r="E23" s="15"/>
    </row>
    <row r="24" spans="1:5" ht="60" customHeight="1">
      <c r="A24" s="16"/>
      <c r="B24" s="16"/>
      <c r="C24" s="17"/>
      <c r="E24" s="18"/>
    </row>
    <row r="25" spans="1:5">
      <c r="C25" s="19">
        <f>C20+C19+C8+C18</f>
        <v>417200443.54510629</v>
      </c>
    </row>
    <row r="26" spans="1:5">
      <c r="C26" s="19">
        <f>C8+C9+C10+C18+C19+C20</f>
        <v>417200443.54510623</v>
      </c>
      <c r="D26" s="19">
        <f>D20</f>
        <v>365748.8844000001</v>
      </c>
      <c r="E26" s="19">
        <f>E8+E9+E10+E18+E19+E20</f>
        <v>1140.6745484118451</v>
      </c>
    </row>
    <row r="27" spans="1:5">
      <c r="C27" s="20">
        <f>C26-'[1]4. Калькуляция по группам'!K51</f>
        <v>0</v>
      </c>
      <c r="E27" s="21"/>
    </row>
    <row r="28" spans="1:5">
      <c r="C28" s="19">
        <f>C26+C16+C14+C13</f>
        <v>9087632509.005167</v>
      </c>
      <c r="D28" s="19">
        <f>D26</f>
        <v>365748.8844000001</v>
      </c>
      <c r="E28" s="19">
        <f>C28/D28</f>
        <v>24846.644505596105</v>
      </c>
    </row>
    <row r="29" spans="1:5">
      <c r="C29" s="19">
        <f>C13+C14+C16</f>
        <v>8670432065.4600601</v>
      </c>
      <c r="D29" s="19">
        <f>D16</f>
        <v>109724.66532000003</v>
      </c>
      <c r="E29" s="19">
        <f>C29/D29</f>
        <v>79019.899857280863</v>
      </c>
    </row>
    <row r="31" spans="1:5">
      <c r="C31" s="19"/>
      <c r="D31" s="19"/>
      <c r="E31" s="19"/>
    </row>
    <row r="32" spans="1:5">
      <c r="C32" s="19"/>
      <c r="D32" s="19"/>
      <c r="E32" s="19"/>
    </row>
  </sheetData>
  <mergeCells count="7">
    <mergeCell ref="A24:B24"/>
    <mergeCell ref="A2:E2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view="pageBreakPreview" zoomScale="80" zoomScaleNormal="100" zoomScaleSheetLayoutView="80" workbookViewId="0">
      <selection activeCell="A3" sqref="A3"/>
    </sheetView>
  </sheetViews>
  <sheetFormatPr defaultRowHeight="15.6"/>
  <cols>
    <col min="1" max="1" width="8.796875" style="22"/>
    <col min="2" max="2" width="49.296875" style="22" customWidth="1"/>
    <col min="3" max="3" width="21.69921875" style="22" customWidth="1"/>
    <col min="4" max="4" width="20.3984375" style="22" customWidth="1"/>
    <col min="5" max="5" width="21.8984375" style="22" customWidth="1"/>
    <col min="6" max="257" width="8.796875" style="22"/>
    <col min="258" max="258" width="49.296875" style="22" customWidth="1"/>
    <col min="259" max="259" width="21.69921875" style="22" customWidth="1"/>
    <col min="260" max="260" width="20.3984375" style="22" customWidth="1"/>
    <col min="261" max="261" width="21.8984375" style="22" customWidth="1"/>
    <col min="262" max="513" width="8.796875" style="22"/>
    <col min="514" max="514" width="49.296875" style="22" customWidth="1"/>
    <col min="515" max="515" width="21.69921875" style="22" customWidth="1"/>
    <col min="516" max="516" width="20.3984375" style="22" customWidth="1"/>
    <col min="517" max="517" width="21.8984375" style="22" customWidth="1"/>
    <col min="518" max="769" width="8.796875" style="22"/>
    <col min="770" max="770" width="49.296875" style="22" customWidth="1"/>
    <col min="771" max="771" width="21.69921875" style="22" customWidth="1"/>
    <col min="772" max="772" width="20.3984375" style="22" customWidth="1"/>
    <col min="773" max="773" width="21.8984375" style="22" customWidth="1"/>
    <col min="774" max="1025" width="8.796875" style="22"/>
    <col min="1026" max="1026" width="49.296875" style="22" customWidth="1"/>
    <col min="1027" max="1027" width="21.69921875" style="22" customWidth="1"/>
    <col min="1028" max="1028" width="20.3984375" style="22" customWidth="1"/>
    <col min="1029" max="1029" width="21.8984375" style="22" customWidth="1"/>
    <col min="1030" max="1281" width="8.796875" style="22"/>
    <col min="1282" max="1282" width="49.296875" style="22" customWidth="1"/>
    <col min="1283" max="1283" width="21.69921875" style="22" customWidth="1"/>
    <col min="1284" max="1284" width="20.3984375" style="22" customWidth="1"/>
    <col min="1285" max="1285" width="21.8984375" style="22" customWidth="1"/>
    <col min="1286" max="1537" width="8.796875" style="22"/>
    <col min="1538" max="1538" width="49.296875" style="22" customWidth="1"/>
    <col min="1539" max="1539" width="21.69921875" style="22" customWidth="1"/>
    <col min="1540" max="1540" width="20.3984375" style="22" customWidth="1"/>
    <col min="1541" max="1541" width="21.8984375" style="22" customWidth="1"/>
    <col min="1542" max="1793" width="8.796875" style="22"/>
    <col min="1794" max="1794" width="49.296875" style="22" customWidth="1"/>
    <col min="1795" max="1795" width="21.69921875" style="22" customWidth="1"/>
    <col min="1796" max="1796" width="20.3984375" style="22" customWidth="1"/>
    <col min="1797" max="1797" width="21.8984375" style="22" customWidth="1"/>
    <col min="1798" max="2049" width="8.796875" style="22"/>
    <col min="2050" max="2050" width="49.296875" style="22" customWidth="1"/>
    <col min="2051" max="2051" width="21.69921875" style="22" customWidth="1"/>
    <col min="2052" max="2052" width="20.3984375" style="22" customWidth="1"/>
    <col min="2053" max="2053" width="21.8984375" style="22" customWidth="1"/>
    <col min="2054" max="2305" width="8.796875" style="22"/>
    <col min="2306" max="2306" width="49.296875" style="22" customWidth="1"/>
    <col min="2307" max="2307" width="21.69921875" style="22" customWidth="1"/>
    <col min="2308" max="2308" width="20.3984375" style="22" customWidth="1"/>
    <col min="2309" max="2309" width="21.8984375" style="22" customWidth="1"/>
    <col min="2310" max="2561" width="8.796875" style="22"/>
    <col min="2562" max="2562" width="49.296875" style="22" customWidth="1"/>
    <col min="2563" max="2563" width="21.69921875" style="22" customWidth="1"/>
    <col min="2564" max="2564" width="20.3984375" style="22" customWidth="1"/>
    <col min="2565" max="2565" width="21.8984375" style="22" customWidth="1"/>
    <col min="2566" max="2817" width="8.796875" style="22"/>
    <col min="2818" max="2818" width="49.296875" style="22" customWidth="1"/>
    <col min="2819" max="2819" width="21.69921875" style="22" customWidth="1"/>
    <col min="2820" max="2820" width="20.3984375" style="22" customWidth="1"/>
    <col min="2821" max="2821" width="21.8984375" style="22" customWidth="1"/>
    <col min="2822" max="3073" width="8.796875" style="22"/>
    <col min="3074" max="3074" width="49.296875" style="22" customWidth="1"/>
    <col min="3075" max="3075" width="21.69921875" style="22" customWidth="1"/>
    <col min="3076" max="3076" width="20.3984375" style="22" customWidth="1"/>
    <col min="3077" max="3077" width="21.8984375" style="22" customWidth="1"/>
    <col min="3078" max="3329" width="8.796875" style="22"/>
    <col min="3330" max="3330" width="49.296875" style="22" customWidth="1"/>
    <col min="3331" max="3331" width="21.69921875" style="22" customWidth="1"/>
    <col min="3332" max="3332" width="20.3984375" style="22" customWidth="1"/>
    <col min="3333" max="3333" width="21.8984375" style="22" customWidth="1"/>
    <col min="3334" max="3585" width="8.796875" style="22"/>
    <col min="3586" max="3586" width="49.296875" style="22" customWidth="1"/>
    <col min="3587" max="3587" width="21.69921875" style="22" customWidth="1"/>
    <col min="3588" max="3588" width="20.3984375" style="22" customWidth="1"/>
    <col min="3589" max="3589" width="21.8984375" style="22" customWidth="1"/>
    <col min="3590" max="3841" width="8.796875" style="22"/>
    <col min="3842" max="3842" width="49.296875" style="22" customWidth="1"/>
    <col min="3843" max="3843" width="21.69921875" style="22" customWidth="1"/>
    <col min="3844" max="3844" width="20.3984375" style="22" customWidth="1"/>
    <col min="3845" max="3845" width="21.8984375" style="22" customWidth="1"/>
    <col min="3846" max="4097" width="8.796875" style="22"/>
    <col min="4098" max="4098" width="49.296875" style="22" customWidth="1"/>
    <col min="4099" max="4099" width="21.69921875" style="22" customWidth="1"/>
    <col min="4100" max="4100" width="20.3984375" style="22" customWidth="1"/>
    <col min="4101" max="4101" width="21.8984375" style="22" customWidth="1"/>
    <col min="4102" max="4353" width="8.796875" style="22"/>
    <col min="4354" max="4354" width="49.296875" style="22" customWidth="1"/>
    <col min="4355" max="4355" width="21.69921875" style="22" customWidth="1"/>
    <col min="4356" max="4356" width="20.3984375" style="22" customWidth="1"/>
    <col min="4357" max="4357" width="21.8984375" style="22" customWidth="1"/>
    <col min="4358" max="4609" width="8.796875" style="22"/>
    <col min="4610" max="4610" width="49.296875" style="22" customWidth="1"/>
    <col min="4611" max="4611" width="21.69921875" style="22" customWidth="1"/>
    <col min="4612" max="4612" width="20.3984375" style="22" customWidth="1"/>
    <col min="4613" max="4613" width="21.8984375" style="22" customWidth="1"/>
    <col min="4614" max="4865" width="8.796875" style="22"/>
    <col min="4866" max="4866" width="49.296875" style="22" customWidth="1"/>
    <col min="4867" max="4867" width="21.69921875" style="22" customWidth="1"/>
    <col min="4868" max="4868" width="20.3984375" style="22" customWidth="1"/>
    <col min="4869" max="4869" width="21.8984375" style="22" customWidth="1"/>
    <col min="4870" max="5121" width="8.796875" style="22"/>
    <col min="5122" max="5122" width="49.296875" style="22" customWidth="1"/>
    <col min="5123" max="5123" width="21.69921875" style="22" customWidth="1"/>
    <col min="5124" max="5124" width="20.3984375" style="22" customWidth="1"/>
    <col min="5125" max="5125" width="21.8984375" style="22" customWidth="1"/>
    <col min="5126" max="5377" width="8.796875" style="22"/>
    <col min="5378" max="5378" width="49.296875" style="22" customWidth="1"/>
    <col min="5379" max="5379" width="21.69921875" style="22" customWidth="1"/>
    <col min="5380" max="5380" width="20.3984375" style="22" customWidth="1"/>
    <col min="5381" max="5381" width="21.8984375" style="22" customWidth="1"/>
    <col min="5382" max="5633" width="8.796875" style="22"/>
    <col min="5634" max="5634" width="49.296875" style="22" customWidth="1"/>
    <col min="5635" max="5635" width="21.69921875" style="22" customWidth="1"/>
    <col min="5636" max="5636" width="20.3984375" style="22" customWidth="1"/>
    <col min="5637" max="5637" width="21.8984375" style="22" customWidth="1"/>
    <col min="5638" max="5889" width="8.796875" style="22"/>
    <col min="5890" max="5890" width="49.296875" style="22" customWidth="1"/>
    <col min="5891" max="5891" width="21.69921875" style="22" customWidth="1"/>
    <col min="5892" max="5892" width="20.3984375" style="22" customWidth="1"/>
    <col min="5893" max="5893" width="21.8984375" style="22" customWidth="1"/>
    <col min="5894" max="6145" width="8.796875" style="22"/>
    <col min="6146" max="6146" width="49.296875" style="22" customWidth="1"/>
    <col min="6147" max="6147" width="21.69921875" style="22" customWidth="1"/>
    <col min="6148" max="6148" width="20.3984375" style="22" customWidth="1"/>
    <col min="6149" max="6149" width="21.8984375" style="22" customWidth="1"/>
    <col min="6150" max="6401" width="8.796875" style="22"/>
    <col min="6402" max="6402" width="49.296875" style="22" customWidth="1"/>
    <col min="6403" max="6403" width="21.69921875" style="22" customWidth="1"/>
    <col min="6404" max="6404" width="20.3984375" style="22" customWidth="1"/>
    <col min="6405" max="6405" width="21.8984375" style="22" customWidth="1"/>
    <col min="6406" max="6657" width="8.796875" style="22"/>
    <col min="6658" max="6658" width="49.296875" style="22" customWidth="1"/>
    <col min="6659" max="6659" width="21.69921875" style="22" customWidth="1"/>
    <col min="6660" max="6660" width="20.3984375" style="22" customWidth="1"/>
    <col min="6661" max="6661" width="21.8984375" style="22" customWidth="1"/>
    <col min="6662" max="6913" width="8.796875" style="22"/>
    <col min="6914" max="6914" width="49.296875" style="22" customWidth="1"/>
    <col min="6915" max="6915" width="21.69921875" style="22" customWidth="1"/>
    <col min="6916" max="6916" width="20.3984375" style="22" customWidth="1"/>
    <col min="6917" max="6917" width="21.8984375" style="22" customWidth="1"/>
    <col min="6918" max="7169" width="8.796875" style="22"/>
    <col min="7170" max="7170" width="49.296875" style="22" customWidth="1"/>
    <col min="7171" max="7171" width="21.69921875" style="22" customWidth="1"/>
    <col min="7172" max="7172" width="20.3984375" style="22" customWidth="1"/>
    <col min="7173" max="7173" width="21.8984375" style="22" customWidth="1"/>
    <col min="7174" max="7425" width="8.796875" style="22"/>
    <col min="7426" max="7426" width="49.296875" style="22" customWidth="1"/>
    <col min="7427" max="7427" width="21.69921875" style="22" customWidth="1"/>
    <col min="7428" max="7428" width="20.3984375" style="22" customWidth="1"/>
    <col min="7429" max="7429" width="21.8984375" style="22" customWidth="1"/>
    <col min="7430" max="7681" width="8.796875" style="22"/>
    <col min="7682" max="7682" width="49.296875" style="22" customWidth="1"/>
    <col min="7683" max="7683" width="21.69921875" style="22" customWidth="1"/>
    <col min="7684" max="7684" width="20.3984375" style="22" customWidth="1"/>
    <col min="7685" max="7685" width="21.8984375" style="22" customWidth="1"/>
    <col min="7686" max="7937" width="8.796875" style="22"/>
    <col min="7938" max="7938" width="49.296875" style="22" customWidth="1"/>
    <col min="7939" max="7939" width="21.69921875" style="22" customWidth="1"/>
    <col min="7940" max="7940" width="20.3984375" style="22" customWidth="1"/>
    <col min="7941" max="7941" width="21.8984375" style="22" customWidth="1"/>
    <col min="7942" max="8193" width="8.796875" style="22"/>
    <col min="8194" max="8194" width="49.296875" style="22" customWidth="1"/>
    <col min="8195" max="8195" width="21.69921875" style="22" customWidth="1"/>
    <col min="8196" max="8196" width="20.3984375" style="22" customWidth="1"/>
    <col min="8197" max="8197" width="21.8984375" style="22" customWidth="1"/>
    <col min="8198" max="8449" width="8.796875" style="22"/>
    <col min="8450" max="8450" width="49.296875" style="22" customWidth="1"/>
    <col min="8451" max="8451" width="21.69921875" style="22" customWidth="1"/>
    <col min="8452" max="8452" width="20.3984375" style="22" customWidth="1"/>
    <col min="8453" max="8453" width="21.8984375" style="22" customWidth="1"/>
    <col min="8454" max="8705" width="8.796875" style="22"/>
    <col min="8706" max="8706" width="49.296875" style="22" customWidth="1"/>
    <col min="8707" max="8707" width="21.69921875" style="22" customWidth="1"/>
    <col min="8708" max="8708" width="20.3984375" style="22" customWidth="1"/>
    <col min="8709" max="8709" width="21.8984375" style="22" customWidth="1"/>
    <col min="8710" max="8961" width="8.796875" style="22"/>
    <col min="8962" max="8962" width="49.296875" style="22" customWidth="1"/>
    <col min="8963" max="8963" width="21.69921875" style="22" customWidth="1"/>
    <col min="8964" max="8964" width="20.3984375" style="22" customWidth="1"/>
    <col min="8965" max="8965" width="21.8984375" style="22" customWidth="1"/>
    <col min="8966" max="9217" width="8.796875" style="22"/>
    <col min="9218" max="9218" width="49.296875" style="22" customWidth="1"/>
    <col min="9219" max="9219" width="21.69921875" style="22" customWidth="1"/>
    <col min="9220" max="9220" width="20.3984375" style="22" customWidth="1"/>
    <col min="9221" max="9221" width="21.8984375" style="22" customWidth="1"/>
    <col min="9222" max="9473" width="8.796875" style="22"/>
    <col min="9474" max="9474" width="49.296875" style="22" customWidth="1"/>
    <col min="9475" max="9475" width="21.69921875" style="22" customWidth="1"/>
    <col min="9476" max="9476" width="20.3984375" style="22" customWidth="1"/>
    <col min="9477" max="9477" width="21.8984375" style="22" customWidth="1"/>
    <col min="9478" max="9729" width="8.796875" style="22"/>
    <col min="9730" max="9730" width="49.296875" style="22" customWidth="1"/>
    <col min="9731" max="9731" width="21.69921875" style="22" customWidth="1"/>
    <col min="9732" max="9732" width="20.3984375" style="22" customWidth="1"/>
    <col min="9733" max="9733" width="21.8984375" style="22" customWidth="1"/>
    <col min="9734" max="9985" width="8.796875" style="22"/>
    <col min="9986" max="9986" width="49.296875" style="22" customWidth="1"/>
    <col min="9987" max="9987" width="21.69921875" style="22" customWidth="1"/>
    <col min="9988" max="9988" width="20.3984375" style="22" customWidth="1"/>
    <col min="9989" max="9989" width="21.8984375" style="22" customWidth="1"/>
    <col min="9990" max="10241" width="8.796875" style="22"/>
    <col min="10242" max="10242" width="49.296875" style="22" customWidth="1"/>
    <col min="10243" max="10243" width="21.69921875" style="22" customWidth="1"/>
    <col min="10244" max="10244" width="20.3984375" style="22" customWidth="1"/>
    <col min="10245" max="10245" width="21.8984375" style="22" customWidth="1"/>
    <col min="10246" max="10497" width="8.796875" style="22"/>
    <col min="10498" max="10498" width="49.296875" style="22" customWidth="1"/>
    <col min="10499" max="10499" width="21.69921875" style="22" customWidth="1"/>
    <col min="10500" max="10500" width="20.3984375" style="22" customWidth="1"/>
    <col min="10501" max="10501" width="21.8984375" style="22" customWidth="1"/>
    <col min="10502" max="10753" width="8.796875" style="22"/>
    <col min="10754" max="10754" width="49.296875" style="22" customWidth="1"/>
    <col min="10755" max="10755" width="21.69921875" style="22" customWidth="1"/>
    <col min="10756" max="10756" width="20.3984375" style="22" customWidth="1"/>
    <col min="10757" max="10757" width="21.8984375" style="22" customWidth="1"/>
    <col min="10758" max="11009" width="8.796875" style="22"/>
    <col min="11010" max="11010" width="49.296875" style="22" customWidth="1"/>
    <col min="11011" max="11011" width="21.69921875" style="22" customWidth="1"/>
    <col min="11012" max="11012" width="20.3984375" style="22" customWidth="1"/>
    <col min="11013" max="11013" width="21.8984375" style="22" customWidth="1"/>
    <col min="11014" max="11265" width="8.796875" style="22"/>
    <col min="11266" max="11266" width="49.296875" style="22" customWidth="1"/>
    <col min="11267" max="11267" width="21.69921875" style="22" customWidth="1"/>
    <col min="11268" max="11268" width="20.3984375" style="22" customWidth="1"/>
    <col min="11269" max="11269" width="21.8984375" style="22" customWidth="1"/>
    <col min="11270" max="11521" width="8.796875" style="22"/>
    <col min="11522" max="11522" width="49.296875" style="22" customWidth="1"/>
    <col min="11523" max="11523" width="21.69921875" style="22" customWidth="1"/>
    <col min="11524" max="11524" width="20.3984375" style="22" customWidth="1"/>
    <col min="11525" max="11525" width="21.8984375" style="22" customWidth="1"/>
    <col min="11526" max="11777" width="8.796875" style="22"/>
    <col min="11778" max="11778" width="49.296875" style="22" customWidth="1"/>
    <col min="11779" max="11779" width="21.69921875" style="22" customWidth="1"/>
    <col min="11780" max="11780" width="20.3984375" style="22" customWidth="1"/>
    <col min="11781" max="11781" width="21.8984375" style="22" customWidth="1"/>
    <col min="11782" max="12033" width="8.796875" style="22"/>
    <col min="12034" max="12034" width="49.296875" style="22" customWidth="1"/>
    <col min="12035" max="12035" width="21.69921875" style="22" customWidth="1"/>
    <col min="12036" max="12036" width="20.3984375" style="22" customWidth="1"/>
    <col min="12037" max="12037" width="21.8984375" style="22" customWidth="1"/>
    <col min="12038" max="12289" width="8.796875" style="22"/>
    <col min="12290" max="12290" width="49.296875" style="22" customWidth="1"/>
    <col min="12291" max="12291" width="21.69921875" style="22" customWidth="1"/>
    <col min="12292" max="12292" width="20.3984375" style="22" customWidth="1"/>
    <col min="12293" max="12293" width="21.8984375" style="22" customWidth="1"/>
    <col min="12294" max="12545" width="8.796875" style="22"/>
    <col min="12546" max="12546" width="49.296875" style="22" customWidth="1"/>
    <col min="12547" max="12547" width="21.69921875" style="22" customWidth="1"/>
    <col min="12548" max="12548" width="20.3984375" style="22" customWidth="1"/>
    <col min="12549" max="12549" width="21.8984375" style="22" customWidth="1"/>
    <col min="12550" max="12801" width="8.796875" style="22"/>
    <col min="12802" max="12802" width="49.296875" style="22" customWidth="1"/>
    <col min="12803" max="12803" width="21.69921875" style="22" customWidth="1"/>
    <col min="12804" max="12804" width="20.3984375" style="22" customWidth="1"/>
    <col min="12805" max="12805" width="21.8984375" style="22" customWidth="1"/>
    <col min="12806" max="13057" width="8.796875" style="22"/>
    <col min="13058" max="13058" width="49.296875" style="22" customWidth="1"/>
    <col min="13059" max="13059" width="21.69921875" style="22" customWidth="1"/>
    <col min="13060" max="13060" width="20.3984375" style="22" customWidth="1"/>
    <col min="13061" max="13061" width="21.8984375" style="22" customWidth="1"/>
    <col min="13062" max="13313" width="8.796875" style="22"/>
    <col min="13314" max="13314" width="49.296875" style="22" customWidth="1"/>
    <col min="13315" max="13315" width="21.69921875" style="22" customWidth="1"/>
    <col min="13316" max="13316" width="20.3984375" style="22" customWidth="1"/>
    <col min="13317" max="13317" width="21.8984375" style="22" customWidth="1"/>
    <col min="13318" max="13569" width="8.796875" style="22"/>
    <col min="13570" max="13570" width="49.296875" style="22" customWidth="1"/>
    <col min="13571" max="13571" width="21.69921875" style="22" customWidth="1"/>
    <col min="13572" max="13572" width="20.3984375" style="22" customWidth="1"/>
    <col min="13573" max="13573" width="21.8984375" style="22" customWidth="1"/>
    <col min="13574" max="13825" width="8.796875" style="22"/>
    <col min="13826" max="13826" width="49.296875" style="22" customWidth="1"/>
    <col min="13827" max="13827" width="21.69921875" style="22" customWidth="1"/>
    <col min="13828" max="13828" width="20.3984375" style="22" customWidth="1"/>
    <col min="13829" max="13829" width="21.8984375" style="22" customWidth="1"/>
    <col min="13830" max="14081" width="8.796875" style="22"/>
    <col min="14082" max="14082" width="49.296875" style="22" customWidth="1"/>
    <col min="14083" max="14083" width="21.69921875" style="22" customWidth="1"/>
    <col min="14084" max="14084" width="20.3984375" style="22" customWidth="1"/>
    <col min="14085" max="14085" width="21.8984375" style="22" customWidth="1"/>
    <col min="14086" max="14337" width="8.796875" style="22"/>
    <col min="14338" max="14338" width="49.296875" style="22" customWidth="1"/>
    <col min="14339" max="14339" width="21.69921875" style="22" customWidth="1"/>
    <col min="14340" max="14340" width="20.3984375" style="22" customWidth="1"/>
    <col min="14341" max="14341" width="21.8984375" style="22" customWidth="1"/>
    <col min="14342" max="14593" width="8.796875" style="22"/>
    <col min="14594" max="14594" width="49.296875" style="22" customWidth="1"/>
    <col min="14595" max="14595" width="21.69921875" style="22" customWidth="1"/>
    <col min="14596" max="14596" width="20.3984375" style="22" customWidth="1"/>
    <col min="14597" max="14597" width="21.8984375" style="22" customWidth="1"/>
    <col min="14598" max="14849" width="8.796875" style="22"/>
    <col min="14850" max="14850" width="49.296875" style="22" customWidth="1"/>
    <col min="14851" max="14851" width="21.69921875" style="22" customWidth="1"/>
    <col min="14852" max="14852" width="20.3984375" style="22" customWidth="1"/>
    <col min="14853" max="14853" width="21.8984375" style="22" customWidth="1"/>
    <col min="14854" max="15105" width="8.796875" style="22"/>
    <col min="15106" max="15106" width="49.296875" style="22" customWidth="1"/>
    <col min="15107" max="15107" width="21.69921875" style="22" customWidth="1"/>
    <col min="15108" max="15108" width="20.3984375" style="22" customWidth="1"/>
    <col min="15109" max="15109" width="21.8984375" style="22" customWidth="1"/>
    <col min="15110" max="15361" width="8.796875" style="22"/>
    <col min="15362" max="15362" width="49.296875" style="22" customWidth="1"/>
    <col min="15363" max="15363" width="21.69921875" style="22" customWidth="1"/>
    <col min="15364" max="15364" width="20.3984375" style="22" customWidth="1"/>
    <col min="15365" max="15365" width="21.8984375" style="22" customWidth="1"/>
    <col min="15366" max="15617" width="8.796875" style="22"/>
    <col min="15618" max="15618" width="49.296875" style="22" customWidth="1"/>
    <col min="15619" max="15619" width="21.69921875" style="22" customWidth="1"/>
    <col min="15620" max="15620" width="20.3984375" style="22" customWidth="1"/>
    <col min="15621" max="15621" width="21.8984375" style="22" customWidth="1"/>
    <col min="15622" max="15873" width="8.796875" style="22"/>
    <col min="15874" max="15874" width="49.296875" style="22" customWidth="1"/>
    <col min="15875" max="15875" width="21.69921875" style="22" customWidth="1"/>
    <col min="15876" max="15876" width="20.3984375" style="22" customWidth="1"/>
    <col min="15877" max="15877" width="21.8984375" style="22" customWidth="1"/>
    <col min="15878" max="16129" width="8.796875" style="22"/>
    <col min="16130" max="16130" width="49.296875" style="22" customWidth="1"/>
    <col min="16131" max="16131" width="21.69921875" style="22" customWidth="1"/>
    <col min="16132" max="16132" width="20.3984375" style="22" customWidth="1"/>
    <col min="16133" max="16133" width="21.8984375" style="22" customWidth="1"/>
    <col min="16134" max="16384" width="8.796875" style="22"/>
  </cols>
  <sheetData>
    <row r="1" spans="1:5">
      <c r="E1" s="23"/>
    </row>
    <row r="2" spans="1:5" ht="41.25" customHeight="1">
      <c r="A2" s="24" t="s">
        <v>25</v>
      </c>
      <c r="B2" s="24"/>
      <c r="C2" s="24"/>
      <c r="D2" s="24"/>
      <c r="E2" s="24"/>
    </row>
    <row r="3" spans="1:5">
      <c r="A3" s="25"/>
      <c r="E3" s="26" t="s">
        <v>0</v>
      </c>
    </row>
    <row r="4" spans="1:5" ht="34.5" customHeight="1">
      <c r="A4" s="27" t="s">
        <v>1</v>
      </c>
      <c r="B4" s="28" t="s">
        <v>2</v>
      </c>
      <c r="C4" s="29" t="s">
        <v>3</v>
      </c>
      <c r="D4" s="29" t="s">
        <v>4</v>
      </c>
      <c r="E4" s="29" t="s">
        <v>5</v>
      </c>
    </row>
    <row r="5" spans="1:5" ht="15.75" customHeight="1">
      <c r="A5" s="27"/>
      <c r="B5" s="28"/>
      <c r="C5" s="29"/>
      <c r="D5" s="29"/>
      <c r="E5" s="29"/>
    </row>
    <row r="6" spans="1:5">
      <c r="A6" s="27"/>
      <c r="B6" s="28"/>
      <c r="C6" s="29"/>
      <c r="D6" s="29"/>
      <c r="E6" s="29"/>
    </row>
    <row r="7" spans="1:5">
      <c r="A7" s="30">
        <v>1</v>
      </c>
      <c r="B7" s="30">
        <v>2</v>
      </c>
      <c r="C7" s="30">
        <v>3</v>
      </c>
      <c r="D7" s="30">
        <v>4</v>
      </c>
      <c r="E7" s="30">
        <v>5</v>
      </c>
    </row>
    <row r="8" spans="1:5" ht="27.6">
      <c r="A8" s="30">
        <v>1</v>
      </c>
      <c r="B8" s="31" t="s">
        <v>6</v>
      </c>
      <c r="C8" s="32">
        <f>D8*E8</f>
        <v>219934351.17575178</v>
      </c>
      <c r="D8" s="32">
        <f>'[31]4. Калькуляция по группам'!$H$29</f>
        <v>569748.701</v>
      </c>
      <c r="E8" s="32">
        <f>'[31]4. Калькуляция по группам'!H18</f>
        <v>386.01992560883747</v>
      </c>
    </row>
    <row r="9" spans="1:5" ht="27.6">
      <c r="A9" s="30">
        <v>2</v>
      </c>
      <c r="B9" s="31" t="s">
        <v>7</v>
      </c>
      <c r="C9" s="32">
        <f t="shared" ref="C9:C10" si="0">D9*E9</f>
        <v>0</v>
      </c>
      <c r="D9" s="32">
        <f>'[31]4. Калькуляция по группам'!$H$29</f>
        <v>569748.701</v>
      </c>
      <c r="E9" s="32">
        <f>'[31]4. Калькуляция по группам'!H19</f>
        <v>0</v>
      </c>
    </row>
    <row r="10" spans="1:5" ht="27.6">
      <c r="A10" s="30">
        <v>3</v>
      </c>
      <c r="B10" s="31" t="s">
        <v>8</v>
      </c>
      <c r="C10" s="32">
        <f t="shared" si="0"/>
        <v>0</v>
      </c>
      <c r="D10" s="32">
        <f>'[31]4. Калькуляция по группам'!$H$29</f>
        <v>569748.701</v>
      </c>
      <c r="E10" s="32">
        <f>'[31]4. Калькуляция по группам'!H20</f>
        <v>0</v>
      </c>
    </row>
    <row r="11" spans="1:5">
      <c r="A11" s="30" t="s">
        <v>9</v>
      </c>
      <c r="B11" s="31" t="s">
        <v>10</v>
      </c>
      <c r="C11" s="32">
        <f>D11*E11</f>
        <v>4147782508.0027213</v>
      </c>
      <c r="D11" s="32">
        <f>D10*0.35</f>
        <v>199412.04535</v>
      </c>
      <c r="E11" s="32">
        <v>20800.060000000001</v>
      </c>
    </row>
    <row r="12" spans="1:5">
      <c r="A12" s="30" t="s">
        <v>11</v>
      </c>
      <c r="B12" s="31" t="s">
        <v>12</v>
      </c>
      <c r="C12" s="32"/>
      <c r="D12" s="32">
        <f>D11</f>
        <v>199412.04535</v>
      </c>
      <c r="E12" s="32"/>
    </row>
    <row r="13" spans="1:5">
      <c r="A13" s="30" t="s">
        <v>15</v>
      </c>
      <c r="B13" s="31" t="s">
        <v>16</v>
      </c>
      <c r="C13" s="32"/>
      <c r="D13" s="32">
        <f>D11</f>
        <v>199412.04535</v>
      </c>
      <c r="E13" s="32"/>
    </row>
    <row r="14" spans="1:5" ht="41.4">
      <c r="A14" s="30" t="s">
        <v>17</v>
      </c>
      <c r="B14" s="31" t="s">
        <v>18</v>
      </c>
      <c r="C14" s="32">
        <f>D14*E14</f>
        <v>1079624790.0067141</v>
      </c>
      <c r="D14" s="32">
        <f>D11</f>
        <v>199412.04535</v>
      </c>
      <c r="E14" s="32">
        <v>5414.04</v>
      </c>
    </row>
    <row r="15" spans="1:5" ht="27.6">
      <c r="A15" s="30" t="s">
        <v>19</v>
      </c>
      <c r="B15" s="31" t="s">
        <v>20</v>
      </c>
      <c r="C15" s="32"/>
      <c r="D15" s="32">
        <f>D11</f>
        <v>199412.04535</v>
      </c>
      <c r="E15" s="32"/>
    </row>
    <row r="16" spans="1:5" ht="27.6">
      <c r="A16" s="30">
        <v>4</v>
      </c>
      <c r="B16" s="31" t="s">
        <v>21</v>
      </c>
      <c r="C16" s="32">
        <f>D16*E16</f>
        <v>136226456.42618367</v>
      </c>
      <c r="D16" s="32">
        <f>'[31]4. Калькуляция по группам'!$H$29</f>
        <v>569748.701</v>
      </c>
      <c r="E16" s="32">
        <f>'[31]4. Калькуляция по группам'!H21</f>
        <v>239.09919616680912</v>
      </c>
    </row>
    <row r="17" spans="1:5" ht="27.6">
      <c r="A17" s="30">
        <v>5</v>
      </c>
      <c r="B17" s="31" t="s">
        <v>22</v>
      </c>
      <c r="C17" s="32">
        <f t="shared" ref="C17:C18" si="1">D17*E17</f>
        <v>38734687.88791883</v>
      </c>
      <c r="D17" s="32">
        <f>'[31]4. Калькуляция по группам'!$H$29</f>
        <v>569748.701</v>
      </c>
      <c r="E17" s="32">
        <f>'[31]4. Калькуляция по группам'!H22</f>
        <v>67.985565952029845</v>
      </c>
    </row>
    <row r="18" spans="1:5" ht="27.6">
      <c r="A18" s="30">
        <v>6</v>
      </c>
      <c r="B18" s="31" t="s">
        <v>23</v>
      </c>
      <c r="C18" s="32">
        <f t="shared" si="1"/>
        <v>94802082.268823892</v>
      </c>
      <c r="D18" s="32">
        <f>'[31]4. Калькуляция по группам'!$H$29</f>
        <v>569748.701</v>
      </c>
      <c r="E18" s="32">
        <f>'[31]4. Калькуляция по группам'!H23</f>
        <v>166.39280107603773</v>
      </c>
    </row>
    <row r="19" spans="1:5">
      <c r="C19" s="33"/>
      <c r="D19" s="33"/>
      <c r="E19" s="33"/>
    </row>
    <row r="20" spans="1:5">
      <c r="C20" s="33"/>
      <c r="D20" s="33"/>
      <c r="E20" s="33"/>
    </row>
    <row r="21" spans="1:5">
      <c r="C21" s="33"/>
      <c r="D21" s="33"/>
      <c r="E21" s="33"/>
    </row>
    <row r="22" spans="1:5">
      <c r="C22" s="33"/>
      <c r="D22" s="33"/>
      <c r="E22" s="33"/>
    </row>
    <row r="23" spans="1:5">
      <c r="B23" s="34"/>
      <c r="C23" s="33"/>
      <c r="D23" s="33"/>
      <c r="E23" s="33"/>
    </row>
    <row r="24" spans="1:5">
      <c r="C24" s="33"/>
      <c r="D24" s="33"/>
      <c r="E24" s="33"/>
    </row>
    <row r="25" spans="1:5">
      <c r="C25" s="33"/>
      <c r="D25" s="33"/>
      <c r="E25" s="33"/>
    </row>
    <row r="26" spans="1:5">
      <c r="C26" s="33"/>
      <c r="D26" s="35"/>
    </row>
    <row r="29" spans="1:5">
      <c r="C29" s="33"/>
      <c r="D29" s="33"/>
      <c r="E29" s="33"/>
    </row>
    <row r="33" spans="3:5">
      <c r="C33" s="33"/>
      <c r="D33" s="33"/>
      <c r="E33" s="33"/>
    </row>
    <row r="35" spans="3:5">
      <c r="C35" s="35"/>
      <c r="D35" s="35"/>
      <c r="E35" s="35"/>
    </row>
  </sheetData>
  <mergeCells count="6">
    <mergeCell ref="A2:E2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СПб</vt:lpstr>
      <vt:lpstr>ЛО</vt:lpstr>
      <vt:lpstr>ЛО!Область_печати</vt:lpstr>
      <vt:lpstr>СПб!Область_печати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Марина Владимировна</dc:creator>
  <cp:lastModifiedBy>Матвеева Марина Владимировна</cp:lastModifiedBy>
  <dcterms:created xsi:type="dcterms:W3CDTF">2014-11-12T07:53:38Z</dcterms:created>
  <dcterms:modified xsi:type="dcterms:W3CDTF">2014-11-12T07:56:04Z</dcterms:modified>
</cp:coreProperties>
</file>