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10" yWindow="-15" windowWidth="14370" windowHeight="12645"/>
  </bookViews>
  <sheets>
    <sheet name="Прил.1" sheetId="1" r:id="rId1"/>
    <sheet name="Прил. 2" sheetId="2" r:id="rId2"/>
    <sheet name="Прил. 3" sheetId="4" r:id="rId3"/>
    <sheet name="Прил. 3.1" sheetId="5" r:id="rId4"/>
    <sheet name="Прил.4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1">#REF!</definedName>
    <definedName name="\a" localSheetId="2">#REF!</definedName>
    <definedName name="\a" localSheetId="0">#REF!</definedName>
    <definedName name="\a" localSheetId="4">#REF!</definedName>
    <definedName name="\a">#REF!</definedName>
    <definedName name="\m" localSheetId="1">#REF!</definedName>
    <definedName name="\m" localSheetId="2">#REF!</definedName>
    <definedName name="\m" localSheetId="0">#REF!</definedName>
    <definedName name="\m" localSheetId="4">#REF!</definedName>
    <definedName name="\m">#REF!</definedName>
    <definedName name="\n" localSheetId="1">#REF!</definedName>
    <definedName name="\n" localSheetId="2">#REF!</definedName>
    <definedName name="\n" localSheetId="0">#REF!</definedName>
    <definedName name="\n" localSheetId="4">#REF!</definedName>
    <definedName name="\n">#REF!</definedName>
    <definedName name="\o" localSheetId="1">#REF!</definedName>
    <definedName name="\o" localSheetId="2">#REF!</definedName>
    <definedName name="\o" localSheetId="0">#REF!</definedName>
    <definedName name="\o" localSheetId="4">#REF!</definedName>
    <definedName name="\o">#REF!</definedName>
    <definedName name="_1Модуль12_.theHide" localSheetId="0">[1]!'[Модуль12].theHide'</definedName>
    <definedName name="_1Модуль12_.theHide">[1]!'[Модуль12].theHide'</definedName>
    <definedName name="_ew1" localSheetId="1">'Прил. 2'!_ew1</definedName>
    <definedName name="_ew1" localSheetId="2">'Прил. 3'!_ew1</definedName>
    <definedName name="_ew1" localSheetId="4">Прил.4!_ew1</definedName>
    <definedName name="_ew1">[0]!_ew1</definedName>
    <definedName name="_fg1" localSheetId="1">'Прил. 2'!_fg1</definedName>
    <definedName name="_fg1" localSheetId="2">'Прил. 3'!_fg1</definedName>
    <definedName name="_fg1" localSheetId="4">Прил.4!_fg1</definedName>
    <definedName name="_fg1">[0]!_fg1</definedName>
    <definedName name="_SP1" localSheetId="1">[2]FES!#REF!</definedName>
    <definedName name="_SP1" localSheetId="2">[2]FES!#REF!</definedName>
    <definedName name="_SP1" localSheetId="0">[2]FES!#REF!</definedName>
    <definedName name="_SP1" localSheetId="4">[2]FES!#REF!</definedName>
    <definedName name="_SP1">[2]FES!#REF!</definedName>
    <definedName name="_SP10" localSheetId="1">[2]FES!#REF!</definedName>
    <definedName name="_SP10" localSheetId="2">[2]FES!#REF!</definedName>
    <definedName name="_SP10" localSheetId="0">[2]FES!#REF!</definedName>
    <definedName name="_SP10" localSheetId="4">[2]FES!#REF!</definedName>
    <definedName name="_SP10">[2]FES!#REF!</definedName>
    <definedName name="_SP11" localSheetId="1">[2]FES!#REF!</definedName>
    <definedName name="_SP11" localSheetId="2">[2]FES!#REF!</definedName>
    <definedName name="_SP11" localSheetId="0">[2]FES!#REF!</definedName>
    <definedName name="_SP11" localSheetId="4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1" hidden="1">'Прил. 2'!#REF!</definedName>
    <definedName name="com" localSheetId="1">'Прил. 2'!com</definedName>
    <definedName name="com" localSheetId="2">'Прил. 3'!com</definedName>
    <definedName name="com" localSheetId="4">Прил.4!com</definedName>
    <definedName name="com">[0]!com</definedName>
    <definedName name="CompOt" localSheetId="1">'Прил. 2'!CompOt</definedName>
    <definedName name="CompOt" localSheetId="2">'Прил. 3'!CompOt</definedName>
    <definedName name="CompOt" localSheetId="4">Прил.4!CompOt</definedName>
    <definedName name="CompOt">[0]!CompOt</definedName>
    <definedName name="CompRas" localSheetId="1">'Прил. 2'!CompRas</definedName>
    <definedName name="CompRas" localSheetId="2">'Прил. 3'!CompRas</definedName>
    <definedName name="CompRas" localSheetId="4">Прил.4!CompRas</definedName>
    <definedName name="CompRas">[0]!CompRas</definedName>
    <definedName name="ew" localSheetId="1">'Прил. 2'!ew</definedName>
    <definedName name="ew" localSheetId="2">'Прил. 3'!ew</definedName>
    <definedName name="ew" localSheetId="4">Прил.4!ew</definedName>
    <definedName name="ew">[0]!ew</definedName>
    <definedName name="fg" localSheetId="1">'Прил. 2'!fg</definedName>
    <definedName name="fg" localSheetId="2">'Прил. 3'!fg</definedName>
    <definedName name="fg" localSheetId="4">Прил.4!fg</definedName>
    <definedName name="fg">[0]!fg</definedName>
    <definedName name="hg" localSheetId="1">'Прил. 2'!hg</definedName>
    <definedName name="hg" localSheetId="2">'Прил. 3'!hg</definedName>
    <definedName name="hg" localSheetId="4">Прил.4!hg</definedName>
    <definedName name="hg">[0]!hg</definedName>
    <definedName name="k" localSheetId="1">'Прил. 2'!k</definedName>
    <definedName name="k" localSheetId="2">'Прил. 3'!k</definedName>
    <definedName name="k" localSheetId="4">Прил.4!k</definedName>
    <definedName name="k">[0]!k</definedName>
    <definedName name="S1_" localSheetId="1">#REF!</definedName>
    <definedName name="S1_" localSheetId="2">#REF!</definedName>
    <definedName name="S1_" localSheetId="0">#REF!</definedName>
    <definedName name="S1_" localSheetId="4">#REF!</definedName>
    <definedName name="S1_">#REF!</definedName>
    <definedName name="S10_" localSheetId="1">#REF!</definedName>
    <definedName name="S10_" localSheetId="2">#REF!</definedName>
    <definedName name="S10_" localSheetId="0">#REF!</definedName>
    <definedName name="S10_" localSheetId="4">#REF!</definedName>
    <definedName name="S10_">#REF!</definedName>
    <definedName name="S11_" localSheetId="1">#REF!</definedName>
    <definedName name="S11_" localSheetId="2">#REF!</definedName>
    <definedName name="S11_" localSheetId="0">#REF!</definedName>
    <definedName name="S11_" localSheetId="4">#REF!</definedName>
    <definedName name="S11_">#REF!</definedName>
    <definedName name="S12_" localSheetId="1">#REF!</definedName>
    <definedName name="S12_" localSheetId="2">#REF!</definedName>
    <definedName name="S12_" localSheetId="0">#REF!</definedName>
    <definedName name="S12_" localSheetId="4">#REF!</definedName>
    <definedName name="S12_">#REF!</definedName>
    <definedName name="S13_" localSheetId="1">#REF!</definedName>
    <definedName name="S13_" localSheetId="2">#REF!</definedName>
    <definedName name="S13_" localSheetId="0">#REF!</definedName>
    <definedName name="S13_" localSheetId="4">#REF!</definedName>
    <definedName name="S13_">#REF!</definedName>
    <definedName name="S14_" localSheetId="1">#REF!</definedName>
    <definedName name="S14_" localSheetId="2">#REF!</definedName>
    <definedName name="S14_" localSheetId="0">#REF!</definedName>
    <definedName name="S14_" localSheetId="4">#REF!</definedName>
    <definedName name="S14_">#REF!</definedName>
    <definedName name="S15_" localSheetId="1">#REF!</definedName>
    <definedName name="S15_" localSheetId="2">#REF!</definedName>
    <definedName name="S15_" localSheetId="0">#REF!</definedName>
    <definedName name="S15_" localSheetId="4">#REF!</definedName>
    <definedName name="S15_">#REF!</definedName>
    <definedName name="S16_" localSheetId="1">#REF!</definedName>
    <definedName name="S16_" localSheetId="2">#REF!</definedName>
    <definedName name="S16_" localSheetId="0">#REF!</definedName>
    <definedName name="S16_" localSheetId="4">#REF!</definedName>
    <definedName name="S16_">#REF!</definedName>
    <definedName name="S17_" localSheetId="1">#REF!</definedName>
    <definedName name="S17_" localSheetId="2">#REF!</definedName>
    <definedName name="S17_" localSheetId="0">#REF!</definedName>
    <definedName name="S17_" localSheetId="4">#REF!</definedName>
    <definedName name="S17_">#REF!</definedName>
    <definedName name="S18_" localSheetId="1">#REF!</definedName>
    <definedName name="S18_" localSheetId="2">#REF!</definedName>
    <definedName name="S18_" localSheetId="0">#REF!</definedName>
    <definedName name="S18_" localSheetId="4">#REF!</definedName>
    <definedName name="S18_">#REF!</definedName>
    <definedName name="S19_" localSheetId="1">#REF!</definedName>
    <definedName name="S19_" localSheetId="2">#REF!</definedName>
    <definedName name="S19_" localSheetId="0">#REF!</definedName>
    <definedName name="S19_" localSheetId="4">#REF!</definedName>
    <definedName name="S19_">#REF!</definedName>
    <definedName name="S2_" localSheetId="1">#REF!</definedName>
    <definedName name="S2_" localSheetId="2">#REF!</definedName>
    <definedName name="S2_" localSheetId="0">#REF!</definedName>
    <definedName name="S2_" localSheetId="4">#REF!</definedName>
    <definedName name="S2_">#REF!</definedName>
    <definedName name="S20_" localSheetId="1">#REF!</definedName>
    <definedName name="S20_" localSheetId="2">#REF!</definedName>
    <definedName name="S20_" localSheetId="0">#REF!</definedName>
    <definedName name="S20_" localSheetId="4">#REF!</definedName>
    <definedName name="S20_">#REF!</definedName>
    <definedName name="S3_" localSheetId="1">#REF!</definedName>
    <definedName name="S3_" localSheetId="2">#REF!</definedName>
    <definedName name="S3_" localSheetId="0">#REF!</definedName>
    <definedName name="S3_" localSheetId="4">#REF!</definedName>
    <definedName name="S3_">#REF!</definedName>
    <definedName name="S4_" localSheetId="1">#REF!</definedName>
    <definedName name="S4_" localSheetId="2">#REF!</definedName>
    <definedName name="S4_" localSheetId="0">#REF!</definedName>
    <definedName name="S4_" localSheetId="4">#REF!</definedName>
    <definedName name="S4_">#REF!</definedName>
    <definedName name="S5_" localSheetId="1">#REF!</definedName>
    <definedName name="S5_" localSheetId="2">#REF!</definedName>
    <definedName name="S5_" localSheetId="0">#REF!</definedName>
    <definedName name="S5_" localSheetId="4">#REF!</definedName>
    <definedName name="S5_">#REF!</definedName>
    <definedName name="S6_" localSheetId="1">#REF!</definedName>
    <definedName name="S6_" localSheetId="2">#REF!</definedName>
    <definedName name="S6_" localSheetId="0">#REF!</definedName>
    <definedName name="S6_" localSheetId="4">#REF!</definedName>
    <definedName name="S6_">#REF!</definedName>
    <definedName name="S7_" localSheetId="1">#REF!</definedName>
    <definedName name="S7_" localSheetId="2">#REF!</definedName>
    <definedName name="S7_" localSheetId="0">#REF!</definedName>
    <definedName name="S7_" localSheetId="4">#REF!</definedName>
    <definedName name="S7_">#REF!</definedName>
    <definedName name="S8_" localSheetId="1">#REF!</definedName>
    <definedName name="S8_" localSheetId="2">#REF!</definedName>
    <definedName name="S8_" localSheetId="0">#REF!</definedName>
    <definedName name="S8_" localSheetId="4">#REF!</definedName>
    <definedName name="S8_">#REF!</definedName>
    <definedName name="S9_" localSheetId="1">#REF!</definedName>
    <definedName name="S9_" localSheetId="2">#REF!</definedName>
    <definedName name="S9_" localSheetId="0">#REF!</definedName>
    <definedName name="S9_" localSheetId="4">#REF!</definedName>
    <definedName name="S9_">#REF!</definedName>
    <definedName name="theClose" localSheetId="0">[3]!theClose</definedName>
    <definedName name="theClose">[3]!theClose</definedName>
    <definedName name="Z_0F9B72AA_CB81_491E_BF07_1256D81E9563_.wvu.FilterData" localSheetId="1" hidden="1">'Прил. 2'!#REF!</definedName>
    <definedName name="Z_1998709A_EE76_4775_BA37_A31061ABAB0C_.wvu.FilterData" localSheetId="1" hidden="1">'Прил. 2'!#REF!</definedName>
    <definedName name="Z_8E8356E7_3FE6_4CE6_8386_4A5A9E4B8705_.wvu.FilterData" localSheetId="1" hidden="1">'Прил. 2'!#REF!</definedName>
    <definedName name="Z_910F09A0_0A6C_48C9_B556_BFDD386BB726_.wvu.FilterData" localSheetId="1" hidden="1">'Прил. 2'!#REF!</definedName>
    <definedName name="Z_93A49A47_5684_445E_B334_16C6E62CE7C0_.wvu.FilterData" localSheetId="1" hidden="1">'Прил. 2'!#REF!</definedName>
    <definedName name="Z_99A7F41F_A492_41BB_A3B8_2A6D7E0F50C8_.wvu.FilterData" localSheetId="1" hidden="1">'Прил. 2'!#REF!</definedName>
    <definedName name="Z_C3235E89_1FA6_47E7_8BEA_8FE5956E0814_.wvu.FilterData" localSheetId="1" hidden="1">'Прил. 2'!#REF!</definedName>
    <definedName name="Z_D35E8E2D_8CEA_4D48_81D4_E5EB3987CFFD_.wvu.FilterData" localSheetId="1" hidden="1">'Прил. 2'!#REF!</definedName>
    <definedName name="Z_DE4316DB_2F49_4B04_A3A2_2A8415D828EB_.wvu.FilterData" localSheetId="1" hidden="1">'Прил. 2'!#REF!</definedName>
    <definedName name="Z_FD42A1AE_96B4_4CEB_A8F1_B0AA8B6E6E32_.wvu.FilterData" localSheetId="1" hidden="1">'Прил. 2'!#REF!</definedName>
    <definedName name="а" localSheetId="1">'Прил. 2'!а</definedName>
    <definedName name="а" localSheetId="2">'Прил. 3'!а</definedName>
    <definedName name="а" localSheetId="4">Прил.4!а</definedName>
    <definedName name="а">[0]!а</definedName>
    <definedName name="ав" localSheetId="0">[2]FES!#REF!</definedName>
    <definedName name="ав">[2]FES!#REF!</definedName>
    <definedName name="ававк" localSheetId="0">[2]FES!#REF!</definedName>
    <definedName name="ававк">[2]FES!#REF!</definedName>
    <definedName name="апч" localSheetId="1">'Прил. 2'!апч</definedName>
    <definedName name="апч" localSheetId="2">'Прил. 3'!апч</definedName>
    <definedName name="апч" localSheetId="4">Прил.4!апч</definedName>
    <definedName name="апч">[0]!апч</definedName>
    <definedName name="аукакуц" localSheetId="0">[2]FES!#REF!</definedName>
    <definedName name="аукакуц">[2]FES!#REF!</definedName>
    <definedName name="ач" localSheetId="1">'Прил. 2'!ач</definedName>
    <definedName name="ач" localSheetId="2">'Прил. 3'!ач</definedName>
    <definedName name="ач" localSheetId="4">Прил.4!ач</definedName>
    <definedName name="ач">[0]!ач</definedName>
    <definedName name="ачя" localSheetId="1">'Прил. 2'!ачя</definedName>
    <definedName name="ачя" localSheetId="2">'Прил. 3'!ачя</definedName>
    <definedName name="ачя" localSheetId="4">Прил.4!ачя</definedName>
    <definedName name="ачя">[0]!ачя</definedName>
    <definedName name="_xlnm.Database">[4]ТобМЭС!$A$6:$D$1178</definedName>
    <definedName name="Базовые">'[5]Производство электроэнергии'!$A$95</definedName>
    <definedName name="Бюджетные_электроэнергии">'[5]Производство электроэнергии'!$A$111</definedName>
    <definedName name="в23ё" localSheetId="1">'Прил. 2'!в23ё</definedName>
    <definedName name="в23ё" localSheetId="2">'Прил. 3'!в23ё</definedName>
    <definedName name="в23ё" localSheetId="4">Прил.4!в23ё</definedName>
    <definedName name="в23ё">[0]!в23ё</definedName>
    <definedName name="ва" localSheetId="0">[2]FES!#REF!</definedName>
    <definedName name="ва">[2]FES!#REF!</definedName>
    <definedName name="вак" localSheetId="0">[2]FES!#REF!</definedName>
    <definedName name="вак">[2]FES!#REF!</definedName>
    <definedName name="вакы" localSheetId="0">[2]FES!#REF!</definedName>
    <definedName name="вакы">[2]FES!#REF!</definedName>
    <definedName name="вв" localSheetId="1">'Прил. 2'!вв</definedName>
    <definedName name="вв" localSheetId="2">'Прил. 3'!вв</definedName>
    <definedName name="вв" localSheetId="4">Прил.4!вв</definedName>
    <definedName name="вв">[0]!вв</definedName>
    <definedName name="вкыенр" localSheetId="0">[2]FES!#REF!</definedName>
    <definedName name="вкыенр">[2]FES!#REF!</definedName>
    <definedName name="вп" localSheetId="1">'Прил. 2'!вп</definedName>
    <definedName name="вп" localSheetId="2">'Прил. 3'!вп</definedName>
    <definedName name="вп" localSheetId="4">Прил.4!вп</definedName>
    <definedName name="вп">[0]!вп</definedName>
    <definedName name="впа" localSheetId="1">'Прил. 2'!впа</definedName>
    <definedName name="впа" localSheetId="2">'Прил. 3'!впа</definedName>
    <definedName name="впа" localSheetId="4">Прил.4!впа</definedName>
    <definedName name="впа">[0]!впа</definedName>
    <definedName name="второй" localSheetId="1">#REF!</definedName>
    <definedName name="второй" localSheetId="2">#REF!</definedName>
    <definedName name="второй" localSheetId="0">#REF!</definedName>
    <definedName name="второй" localSheetId="4">#REF!</definedName>
    <definedName name="второй">#REF!</definedName>
    <definedName name="вуног" localSheetId="0">[2]FES!#REF!</definedName>
    <definedName name="вуног">[2]FES!#REF!</definedName>
    <definedName name="вяч" localSheetId="1">'Прил. 2'!вяч</definedName>
    <definedName name="вяч" localSheetId="2">'Прил. 3'!вяч</definedName>
    <definedName name="вяч" localSheetId="4">Прил.4!вяч</definedName>
    <definedName name="вяч">[0]!вяч</definedName>
    <definedName name="гг" localSheetId="1">'Прил. 2'!гг</definedName>
    <definedName name="гг" localSheetId="2">'Прил. 3'!гг</definedName>
    <definedName name="гг" localSheetId="4">Прил.4!гг</definedName>
    <definedName name="гг">[0]!гг</definedName>
    <definedName name="гггр" localSheetId="1">'Прил. 2'!гггр</definedName>
    <definedName name="гггр" localSheetId="2">'Прил. 3'!гггр</definedName>
    <definedName name="гггр" localSheetId="4">Прил.4!гггр</definedName>
    <definedName name="гггр">[0]!гггр</definedName>
    <definedName name="Головной_источник_питания">[6]Списки!$A$3:$A$128</definedName>
    <definedName name="гы" localSheetId="1">'Прил. 2'!гы</definedName>
    <definedName name="гы" localSheetId="2">'Прил. 3'!гы</definedName>
    <definedName name="гы" localSheetId="4">Прил.4!гы</definedName>
    <definedName name="гы">[0]!гы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й" localSheetId="1">'Прил. 2'!й</definedName>
    <definedName name="й" localSheetId="2">'Прил. 3'!й</definedName>
    <definedName name="й" localSheetId="4">Прил.4!й</definedName>
    <definedName name="й">[0]!й</definedName>
    <definedName name="иая" localSheetId="1">'Прил. 2'!иая</definedName>
    <definedName name="иая" localSheetId="2">'Прил. 3'!иая</definedName>
    <definedName name="иая" localSheetId="4">Прил.4!иая</definedName>
    <definedName name="иая">[0]!иая</definedName>
    <definedName name="йй" localSheetId="1">'Прил. 2'!йй</definedName>
    <definedName name="йй" localSheetId="2">'Прил. 3'!йй</definedName>
    <definedName name="йй" localSheetId="4">Прил.4!йй</definedName>
    <definedName name="йй">[0]!йй</definedName>
    <definedName name="к4а" localSheetId="0">[2]FES!#REF!</definedName>
    <definedName name="к4а">[2]FES!#REF!</definedName>
    <definedName name="к4еа" localSheetId="0">[2]FES!#REF!</definedName>
    <definedName name="к4еа">[2]FES!#REF!</definedName>
    <definedName name="к4еп" localSheetId="0">[2]FES!#REF!</definedName>
    <definedName name="к4еп">[2]FES!#REF!</definedName>
    <definedName name="к5еп" localSheetId="0">[2]FES!#REF!</definedName>
    <definedName name="к5еп">[2]FES!#REF!</definedName>
    <definedName name="квнп" localSheetId="1">'Прил. 2'!квнп</definedName>
    <definedName name="квнп" localSheetId="2">'Прил. 3'!квнп</definedName>
    <definedName name="квнп" localSheetId="4">Прил.4!квнп</definedName>
    <definedName name="квнп">[0]!квнп</definedName>
    <definedName name="ке" localSheetId="1">'Прил. 2'!ке</definedName>
    <definedName name="ке" localSheetId="2">'Прил. 3'!ке</definedName>
    <definedName name="ке" localSheetId="4">Прил.4!ке</definedName>
    <definedName name="ке">[0]!ке</definedName>
    <definedName name="ке1" localSheetId="1">'Прил. 2'!ке1</definedName>
    <definedName name="ке1" localSheetId="2">'Прил. 3'!ке1</definedName>
    <definedName name="ке1" localSheetId="4">Прил.4!ке1</definedName>
    <definedName name="ке1">[0]!ке1</definedName>
    <definedName name="Класс_точности">[8]Списки!$BC$3:$BC$128</definedName>
    <definedName name="копия" localSheetId="1">'Прил. 2'!копия</definedName>
    <definedName name="копия" localSheetId="2">'Прил. 3'!копия</definedName>
    <definedName name="копия" localSheetId="4">Прил.4!копия</definedName>
    <definedName name="копия">[0]!копия</definedName>
    <definedName name="Коэфф_ТН">[8]Списки!$AZ$3:$AZ$128</definedName>
    <definedName name="Коэфф_ТТ">[8]Списки!$AY$3:$AY$128</definedName>
    <definedName name="крг" localSheetId="0">[2]FES!#REF!</definedName>
    <definedName name="крг">[2]FES!#REF!</definedName>
    <definedName name="куа" localSheetId="0">[2]FES!#REF!</definedName>
    <definedName name="куа">[2]FES!#REF!</definedName>
    <definedName name="кува" localSheetId="0">[2]FES!#REF!</definedName>
    <definedName name="кува">[2]FES!#REF!</definedName>
    <definedName name="л1">#REF!</definedName>
    <definedName name="лод" localSheetId="1">'Прил. 2'!лод</definedName>
    <definedName name="лод" localSheetId="2">'Прил. 3'!лод</definedName>
    <definedName name="лод" localSheetId="4">Прил.4!лод</definedName>
    <definedName name="лод">[0]!лод</definedName>
    <definedName name="лод1" localSheetId="1">'Прил. 2'!лод1</definedName>
    <definedName name="лод1" localSheetId="2">'Прил. 3'!лод1</definedName>
    <definedName name="лод1" localSheetId="4">Прил.4!лод1</definedName>
    <definedName name="лод1">[0]!лод1</definedName>
    <definedName name="лчв" localSheetId="1">'Прил. 2'!лчв</definedName>
    <definedName name="лчв" localSheetId="2">'Прил. 3'!лчв</definedName>
    <definedName name="лчв" localSheetId="4">Прил.4!лчв</definedName>
    <definedName name="лчв">[0]!лчв</definedName>
    <definedName name="лшыу" localSheetId="1">'Прил. 2'!лшыу</definedName>
    <definedName name="лшыу" localSheetId="2">'Прил. 3'!лшыу</definedName>
    <definedName name="лшыу" localSheetId="4">Прил.4!лшыу</definedName>
    <definedName name="лшыу">[0]!лшыу</definedName>
    <definedName name="лык" localSheetId="1">'Прил. 2'!лык</definedName>
    <definedName name="лык" localSheetId="2">'Прил. 3'!лык</definedName>
    <definedName name="лык" localSheetId="4">Прил.4!лык</definedName>
    <definedName name="лык">[0]!лык</definedName>
    <definedName name="Модуль12.theHide" localSheetId="0">[9]!Модуль12.theHide</definedName>
    <definedName name="Модуль12.theHide">[9]!Модуль12.theHide</definedName>
    <definedName name="Модуль9.theHide" localSheetId="0">[3]!Модуль9.theHide</definedName>
    <definedName name="Модуль9.theHide">[3]!Модуль9.theHide</definedName>
    <definedName name="мым" localSheetId="1">'Прил. 2'!мым</definedName>
    <definedName name="мым" localSheetId="2">'Прил. 3'!мым</definedName>
    <definedName name="мым" localSheetId="4">Прил.4!мым</definedName>
    <definedName name="мым">[0]!мым</definedName>
    <definedName name="Наименование_потребителя">[6]Списки!$F$3:$F$128</definedName>
    <definedName name="Население">'[5]Производство электроэнергии'!$A$124</definedName>
    <definedName name="_xlnm.Print_Area" localSheetId="0">Прил.1!$A$1:$T$21</definedName>
    <definedName name="ОБЛїРСЬ_МГХїСЖ" localSheetId="1">#REF!</definedName>
    <definedName name="ОБЛїРСЬ_МГХїСЖ" localSheetId="2">#REF!</definedName>
    <definedName name="ОБЛїРСЬ_МГХїСЖ" localSheetId="0">#REF!</definedName>
    <definedName name="ОБЛїРСЬ_МГХїСЖ" localSheetId="4">#REF!</definedName>
    <definedName name="ОБЛїРСЬ_МГХїСЖ">#REF!</definedName>
    <definedName name="Обнуление_818" localSheetId="0">[10]!Обнуление_818</definedName>
    <definedName name="Обнуление_818">[10]!Обнуление_818</definedName>
    <definedName name="ов" localSheetId="1">'Прил. 2'!ов</definedName>
    <definedName name="ов" localSheetId="2">'Прил. 3'!ов</definedName>
    <definedName name="ов" localSheetId="4">Прил.4!ов</definedName>
    <definedName name="ов">[0]!ов</definedName>
    <definedName name="овв" localSheetId="1">'Прил. 2'!овв</definedName>
    <definedName name="овв" localSheetId="2">'Прил. 3'!овв</definedName>
    <definedName name="овв" localSheetId="4">Прил.4!овв</definedName>
    <definedName name="овв">[0]!овв</definedName>
    <definedName name="овк" localSheetId="1">'Прил. 2'!овк</definedName>
    <definedName name="овк" localSheetId="2">'Прил. 3'!овк</definedName>
    <definedName name="овк" localSheetId="4">Прил.4!овк</definedName>
    <definedName name="овк">[0]!овк</definedName>
    <definedName name="овкккк" localSheetId="1">'Прил. 2'!овкккк</definedName>
    <definedName name="овкккк" localSheetId="2">'Прил. 3'!овкккк</definedName>
    <definedName name="овкккк" localSheetId="4">Прил.4!овкккк</definedName>
    <definedName name="овкккк">[0]!овкккк</definedName>
    <definedName name="овч" localSheetId="1">'Прил. 2'!овч</definedName>
    <definedName name="овч" localSheetId="2">'Прил. 3'!овч</definedName>
    <definedName name="овч" localSheetId="4">Прил.4!овч</definedName>
    <definedName name="овч">[0]!овч</definedName>
    <definedName name="окнв" localSheetId="1">'Прил. 2'!окнв</definedName>
    <definedName name="окнв" localSheetId="2">'Прил. 3'!окнв</definedName>
    <definedName name="окнв" localSheetId="4">Прил.4!окнв</definedName>
    <definedName name="окнв">[0]!окнв</definedName>
    <definedName name="онкв" localSheetId="1">'Прил. 2'!онкв</definedName>
    <definedName name="онкв" localSheetId="2">'Прил. 3'!онкв</definedName>
    <definedName name="онкв" localSheetId="4">Прил.4!онкв</definedName>
    <definedName name="онкв">[0]!онкв</definedName>
    <definedName name="орвяч" localSheetId="1">'Прил. 2'!орвяч</definedName>
    <definedName name="орвяч" localSheetId="2">'Прил. 3'!орвяч</definedName>
    <definedName name="орвяч" localSheetId="4">Прил.4!орвяч</definedName>
    <definedName name="орвяч">[0]!орвяч</definedName>
    <definedName name="оро" localSheetId="1">'Прил. 2'!оро</definedName>
    <definedName name="оро" localSheetId="2">'Прил. 3'!оро</definedName>
    <definedName name="оро" localSheetId="4">Прил.4!оро</definedName>
    <definedName name="оро">[0]!оро</definedName>
    <definedName name="оро1" localSheetId="1">'Прил. 2'!оро1</definedName>
    <definedName name="оро1" localSheetId="2">'Прил. 3'!оро1</definedName>
    <definedName name="оро1" localSheetId="4">Прил.4!оро1</definedName>
    <definedName name="оро1">[0]!оро1</definedName>
    <definedName name="орс" localSheetId="1">'Прил. 2'!орс</definedName>
    <definedName name="орс" localSheetId="2">'Прил. 3'!орс</definedName>
    <definedName name="орс" localSheetId="4">Прил.4!орс</definedName>
    <definedName name="орс">[0]!орс</definedName>
    <definedName name="отач" localSheetId="1">'Прил. 2'!отач</definedName>
    <definedName name="отач" localSheetId="2">'Прил. 3'!отач</definedName>
    <definedName name="отач" localSheetId="4">Прил.4!отач</definedName>
    <definedName name="отач">[0]!отач</definedName>
    <definedName name="оык" localSheetId="1">'Прил. 2'!оык</definedName>
    <definedName name="оык" localSheetId="2">'Прил. 3'!оык</definedName>
    <definedName name="оык" localSheetId="4">Прил.4!оык</definedName>
    <definedName name="оык">[0]!оык</definedName>
    <definedName name="пав" localSheetId="1">'Прил. 2'!пав</definedName>
    <definedName name="пав" localSheetId="2">'Прил. 3'!пав</definedName>
    <definedName name="пав" localSheetId="4">Прил.4!пав</definedName>
    <definedName name="пав">[0]!пав</definedName>
    <definedName name="первый" localSheetId="1">#REF!</definedName>
    <definedName name="первый" localSheetId="2">#REF!</definedName>
    <definedName name="первый" localSheetId="0">#REF!</definedName>
    <definedName name="первый" localSheetId="4">#REF!</definedName>
    <definedName name="первый">#REF!</definedName>
    <definedName name="побд" localSheetId="0">[2]FES!#REF!</definedName>
    <definedName name="побд">[2]FES!#REF!</definedName>
    <definedName name="Подстанции">[11]Подстанции!$A$2:$L$100</definedName>
    <definedName name="пр" localSheetId="0">#REF!</definedName>
    <definedName name="пр">#REF!</definedName>
    <definedName name="при1">[2]FES!#REF!</definedName>
    <definedName name="приложение" localSheetId="0">[1]!'[Модуль12].theHide'</definedName>
    <definedName name="приложение">[1]!'[Модуль12].theHide'</definedName>
    <definedName name="прнгне" localSheetId="0">[2]FES!#REF!</definedName>
    <definedName name="прнгне">[2]FES!#REF!</definedName>
    <definedName name="Прочие_электроэнергии">'[5]Производство электроэнергии'!$A$132</definedName>
    <definedName name="пч" localSheetId="1">'Прил. 2'!пч</definedName>
    <definedName name="пч" localSheetId="2">'Прил. 3'!пч</definedName>
    <definedName name="пч" localSheetId="4">Прил.4!пч</definedName>
    <definedName name="пч">[0]!пч</definedName>
    <definedName name="ра" localSheetId="1">'Прил. 2'!ра</definedName>
    <definedName name="ра" localSheetId="2">'Прил. 3'!ра</definedName>
    <definedName name="ра" localSheetId="4">Прил.4!ра</definedName>
    <definedName name="ра">[0]!ра</definedName>
    <definedName name="рв" localSheetId="1">'Прил. 2'!рв</definedName>
    <definedName name="рв" localSheetId="2">'Прил. 3'!рв</definedName>
    <definedName name="рв" localSheetId="4">Прил.4!рв</definedName>
    <definedName name="рв">[0]!рв</definedName>
    <definedName name="ричч" localSheetId="1">'Прил. 2'!ричч</definedName>
    <definedName name="ричч" localSheetId="2">'Прил. 3'!ричч</definedName>
    <definedName name="ричч" localSheetId="4">Прил.4!ричч</definedName>
    <definedName name="ричч">[0]!ричч</definedName>
    <definedName name="роп" localSheetId="1">'Прил. 2'!роп</definedName>
    <definedName name="роп" localSheetId="2">'Прил. 3'!роп</definedName>
    <definedName name="роп" localSheetId="4">Прил.4!роп</definedName>
    <definedName name="роп">[0]!роп</definedName>
    <definedName name="ропор" localSheetId="1">'Прил. 2'!ропор</definedName>
    <definedName name="ропор" localSheetId="2">'Прил. 3'!ропор</definedName>
    <definedName name="ропор" localSheetId="4">Прил.4!ропор</definedName>
    <definedName name="ропор">[0]!ропор</definedName>
    <definedName name="рпа" localSheetId="1">'Прил. 2'!рпа</definedName>
    <definedName name="рпа" localSheetId="2">'Прил. 3'!рпа</definedName>
    <definedName name="рпа" localSheetId="4">Прил.4!рпа</definedName>
    <definedName name="рпа">[0]!рпа</definedName>
    <definedName name="рпав" localSheetId="1">'Прил. 2'!рпав</definedName>
    <definedName name="рпав" localSheetId="2">'Прил. 3'!рпав</definedName>
    <definedName name="рпав" localSheetId="4">Прил.4!рпав</definedName>
    <definedName name="рпав">[0]!рпав</definedName>
    <definedName name="рфу" localSheetId="1">'Прил. 2'!рфу</definedName>
    <definedName name="рфу" localSheetId="2">'Прил. 3'!рфу</definedName>
    <definedName name="рфу" localSheetId="4">Прил.4!рфу</definedName>
    <definedName name="рфу">[0]!рфу</definedName>
    <definedName name="ры" localSheetId="1">'Прил. 2'!ры</definedName>
    <definedName name="ры" localSheetId="2">'Прил. 3'!ры</definedName>
    <definedName name="ры" localSheetId="4">Прил.4!ры</definedName>
    <definedName name="ры">[0]!ры</definedName>
    <definedName name="рыу" localSheetId="1">'Прил. 2'!рыу</definedName>
    <definedName name="рыу" localSheetId="2">'Прил. 3'!рыу</definedName>
    <definedName name="рыу" localSheetId="4">Прил.4!рыу</definedName>
    <definedName name="рыу">[0]!рыу</definedName>
    <definedName name="с" localSheetId="1">'Прил. 2'!с</definedName>
    <definedName name="с" localSheetId="2">'Прил. 3'!с</definedName>
    <definedName name="с" localSheetId="4">Прил.4!с</definedName>
    <definedName name="с">[0]!с</definedName>
    <definedName name="сме" localSheetId="1">'Прил. 2'!сме</definedName>
    <definedName name="сме" localSheetId="2">'Прил. 3'!сме</definedName>
    <definedName name="сме" localSheetId="4">Прил.4!сме</definedName>
    <definedName name="сме">[0]!сме</definedName>
    <definedName name="СмЗатНИОКР" localSheetId="1">'Прил. 2'!СмЗатНИОКР</definedName>
    <definedName name="СмЗатНИОКР" localSheetId="2">'Прил. 3'!СмЗатНИОКР</definedName>
    <definedName name="СмЗатНИОКР" localSheetId="4">Прил.4!СмЗатНИОКР</definedName>
    <definedName name="СмЗатНИОКР">[0]!СмЗатНИОКР</definedName>
    <definedName name="со" localSheetId="1">'Прил. 2'!со</definedName>
    <definedName name="со" localSheetId="2">'Прил. 3'!со</definedName>
    <definedName name="со" localSheetId="4">Прил.4!со</definedName>
    <definedName name="со">[0]!со</definedName>
    <definedName name="со1" localSheetId="1">'Прил. 2'!со1</definedName>
    <definedName name="со1" localSheetId="2">'Прил. 3'!со1</definedName>
    <definedName name="со1" localSheetId="4">Прил.4!со1</definedName>
    <definedName name="со1">[0]!со1</definedName>
    <definedName name="сп" localSheetId="1">'Прил. 2'!сп</definedName>
    <definedName name="сп" localSheetId="2">'Прил. 3'!сп</definedName>
    <definedName name="сп" localSheetId="4">Прил.4!сп</definedName>
    <definedName name="сп">[0]!сп</definedName>
    <definedName name="справка2" localSheetId="1">'Прил. 2'!справка2</definedName>
    <definedName name="справка2" localSheetId="2">'Прил. 3'!справка2</definedName>
    <definedName name="справка2" localSheetId="4">Прил.4!справка2</definedName>
    <definedName name="справка2">[0]!справка2</definedName>
    <definedName name="сс" localSheetId="1">'Прил. 2'!сс</definedName>
    <definedName name="сс" localSheetId="2">'Прил. 3'!сс</definedName>
    <definedName name="сс" localSheetId="4">Прил.4!сс</definedName>
    <definedName name="сс">[0]!сс</definedName>
    <definedName name="ссс">#REF!</definedName>
    <definedName name="сссс" localSheetId="1">'Прил. 2'!сссс</definedName>
    <definedName name="сссс" localSheetId="2">'Прил. 3'!сссс</definedName>
    <definedName name="сссс" localSheetId="4">Прил.4!сссс</definedName>
    <definedName name="сссс">[0]!сссс</definedName>
    <definedName name="ссы" localSheetId="1">'Прил. 2'!ссы</definedName>
    <definedName name="ссы" localSheetId="2">'Прил. 3'!ссы</definedName>
    <definedName name="ссы" localSheetId="4">Прил.4!ссы</definedName>
    <definedName name="ссы">[0]!ссы</definedName>
    <definedName name="Счетчики">'[11]Приборы учета'!$A$3:$AF$302</definedName>
    <definedName name="таб_4.2.1." localSheetId="1">'Прил. 2'!таб_4.2.1.</definedName>
    <definedName name="таб_4.2.1." localSheetId="2">'Прил. 3'!таб_4.2.1.</definedName>
    <definedName name="таб_4.2.1." localSheetId="4">Прил.4!таб_4.2.1.</definedName>
    <definedName name="таб_4.2.1.">[0]!таб_4.2.1.</definedName>
    <definedName name="табл_4.2" localSheetId="1">'Прил. 2'!табл_4.2</definedName>
    <definedName name="табл_4.2" localSheetId="2">'Прил. 3'!табл_4.2</definedName>
    <definedName name="табл_4.2" localSheetId="4">Прил.4!табл_4.2</definedName>
    <definedName name="табл_4.2">[0]!табл_4.2</definedName>
    <definedName name="Тип_счетчика">[12]Списки!$BD$3:$BD$143</definedName>
    <definedName name="Тип_ТН">[8]Списки!$BB$3:$BB$128</definedName>
    <definedName name="Тип_ТТ">[8]Списки!$BA$3:$BA$128</definedName>
    <definedName name="точ" localSheetId="1">'Прил. 2'!точ</definedName>
    <definedName name="точ" localSheetId="2">'Прил. 3'!точ</definedName>
    <definedName name="точ" localSheetId="4">Прил.4!точ</definedName>
    <definedName name="точ">[0]!точ</definedName>
    <definedName name="ТП">[11]ТП!$A$3:$X$227</definedName>
    <definedName name="третий" localSheetId="1">#REF!</definedName>
    <definedName name="третий" localSheetId="2">#REF!</definedName>
    <definedName name="третий" localSheetId="0">#REF!</definedName>
    <definedName name="третий" localSheetId="4">#REF!</definedName>
    <definedName name="третий">#REF!</definedName>
    <definedName name="тч" localSheetId="1">'Прил. 2'!тч</definedName>
    <definedName name="тч" localSheetId="2">'Прил. 3'!тч</definedName>
    <definedName name="тч" localSheetId="4">Прил.4!тч</definedName>
    <definedName name="тч">[0]!тч</definedName>
    <definedName name="у" localSheetId="1">'Прил. 2'!у</definedName>
    <definedName name="у" localSheetId="2">'Прил. 3'!у</definedName>
    <definedName name="у" localSheetId="4">Прил.4!у</definedName>
    <definedName name="у">[0]!у</definedName>
    <definedName name="укп" localSheetId="0">[2]FES!#REF!</definedName>
    <definedName name="укп">[2]FES!#REF!</definedName>
    <definedName name="УФ" localSheetId="1">'Прил. 2'!УФ</definedName>
    <definedName name="УФ" localSheetId="2">'Прил. 3'!УФ</definedName>
    <definedName name="УФ" localSheetId="4">Прил.4!УФ</definedName>
    <definedName name="УФ">[0]!УФ</definedName>
    <definedName name="уц1" localSheetId="1">'Прил. 2'!уц1</definedName>
    <definedName name="уц1" localSheetId="2">'Прил. 3'!уц1</definedName>
    <definedName name="уц1" localSheetId="4">Прил.4!уц1</definedName>
    <definedName name="уц1">[0]!уц1</definedName>
    <definedName name="фa1" localSheetId="1">#REF!</definedName>
    <definedName name="фa1" localSheetId="2">#REF!</definedName>
    <definedName name="фa1" localSheetId="0">#REF!</definedName>
    <definedName name="фa1" localSheetId="4">#REF!</definedName>
    <definedName name="фa1">#REF!</definedName>
    <definedName name="ц" localSheetId="1">'Прил. 2'!ц</definedName>
    <definedName name="ц" localSheetId="2">'Прил. 3'!ц</definedName>
    <definedName name="ц" localSheetId="4">Прил.4!ц</definedName>
    <definedName name="ц">[0]!ц</definedName>
    <definedName name="ц4ука4уц" localSheetId="0">[2]FES!#REF!</definedName>
    <definedName name="ц4ука4уц">[2]FES!#REF!</definedName>
    <definedName name="цу" localSheetId="1">'Прил. 2'!цу</definedName>
    <definedName name="цу" localSheetId="2">'Прил. 3'!цу</definedName>
    <definedName name="цу" localSheetId="4">Прил.4!цу</definedName>
    <definedName name="цу">[0]!цу</definedName>
    <definedName name="цу1" localSheetId="1">'Прил. 2'!цу1</definedName>
    <definedName name="цу1" localSheetId="2">'Прил. 3'!цу1</definedName>
    <definedName name="цу1" localSheetId="4">Прил.4!цу1</definedName>
    <definedName name="цу1">[0]!цу1</definedName>
    <definedName name="цуа" localSheetId="1">'Прил. 2'!цуа</definedName>
    <definedName name="цуа" localSheetId="2">'Прил. 3'!цуа</definedName>
    <definedName name="цуа" localSheetId="4">Прил.4!цуа</definedName>
    <definedName name="цуа">[0]!цуа</definedName>
    <definedName name="цук" localSheetId="1">'Прил. 2'!цук</definedName>
    <definedName name="цук" localSheetId="2">'Прил. 3'!цук</definedName>
    <definedName name="цук" localSheetId="4">Прил.4!цук</definedName>
    <definedName name="цук">[0]!цук</definedName>
    <definedName name="цук1" localSheetId="1">'Прил. 2'!цук1</definedName>
    <definedName name="цук1" localSheetId="2">'Прил. 3'!цук1</definedName>
    <definedName name="цук1" localSheetId="4">Прил.4!цук1</definedName>
    <definedName name="цук1">[0]!цук1</definedName>
    <definedName name="четвертый" localSheetId="1">#REF!</definedName>
    <definedName name="четвертый" localSheetId="2">#REF!</definedName>
    <definedName name="четвертый" localSheetId="0">#REF!</definedName>
    <definedName name="четвертый" localSheetId="4">#REF!</definedName>
    <definedName name="четвертый">#REF!</definedName>
    <definedName name="шга" localSheetId="1">'Прил. 2'!шга</definedName>
    <definedName name="шга" localSheetId="2">'Прил. 3'!шга</definedName>
    <definedName name="шга" localSheetId="4">Прил.4!шга</definedName>
    <definedName name="шга">[0]!шга</definedName>
    <definedName name="шеув" localSheetId="1">'Прил. 2'!шеув</definedName>
    <definedName name="шеув" localSheetId="2">'Прил. 3'!шеув</definedName>
    <definedName name="шеув" localSheetId="4">Прил.4!шеув</definedName>
    <definedName name="шеув">[0]!шеув</definedName>
    <definedName name="шув" localSheetId="1">'Прил. 2'!шув</definedName>
    <definedName name="шув" localSheetId="2">'Прил. 3'!шув</definedName>
    <definedName name="шув" localSheetId="4">Прил.4!шув</definedName>
    <definedName name="шув">[0]!шув</definedName>
    <definedName name="шшш" localSheetId="1">'Прил. 2'!шшш</definedName>
    <definedName name="шшш" localSheetId="2">'Прил. 3'!шшш</definedName>
    <definedName name="шшш" localSheetId="4">Прил.4!шшш</definedName>
    <definedName name="шшш">[0]!шшш</definedName>
    <definedName name="шшшшшо" localSheetId="1">'Прил. 2'!шшшшшо</definedName>
    <definedName name="шшшшшо" localSheetId="2">'Прил. 3'!шшшшшо</definedName>
    <definedName name="шшшшшо" localSheetId="4">Прил.4!шшшшшо</definedName>
    <definedName name="шшшшшо">[0]!шшшшшо</definedName>
    <definedName name="ыв" localSheetId="1">'Прил. 2'!ыв</definedName>
    <definedName name="ыв" localSheetId="2">'Прил. 3'!ыв</definedName>
    <definedName name="ыв" localSheetId="4">Прил.4!ыв</definedName>
    <definedName name="ыв">[0]!ыв</definedName>
    <definedName name="ыву" localSheetId="1">'Прил. 2'!ыву</definedName>
    <definedName name="ыву" localSheetId="2">'Прил. 3'!ыву</definedName>
    <definedName name="ыву" localSheetId="4">Прил.4!ыву</definedName>
    <definedName name="ыву">[0]!ыву</definedName>
    <definedName name="ыкц" localSheetId="1">'Прил. 2'!ыкц</definedName>
    <definedName name="ыкц" localSheetId="2">'Прил. 3'!ыкц</definedName>
    <definedName name="ыкц" localSheetId="4">Прил.4!ыкц</definedName>
    <definedName name="ыкц">[0]!ыкц</definedName>
    <definedName name="ыра" localSheetId="1">'Прил. 2'!ыра</definedName>
    <definedName name="ыра" localSheetId="2">'Прил. 3'!ыра</definedName>
    <definedName name="ыра" localSheetId="4">Прил.4!ыра</definedName>
    <definedName name="ыра">[0]!ыра</definedName>
    <definedName name="ычяав" localSheetId="1">'Прил. 2'!ычяав</definedName>
    <definedName name="ычяав" localSheetId="2">'Прил. 3'!ычяав</definedName>
    <definedName name="ычяав" localSheetId="4">Прил.4!ычяав</definedName>
    <definedName name="ычяав">[0]!ычяав</definedName>
    <definedName name="ыыыы" localSheetId="1">'Прил. 2'!ыыыы</definedName>
    <definedName name="ыыыы" localSheetId="2">'Прил. 3'!ыыыы</definedName>
    <definedName name="ыыыы" localSheetId="4">Прил.4!ыыыы</definedName>
    <definedName name="ыыыы">[0]!ыыыы</definedName>
    <definedName name="ьоыв" localSheetId="1">'Прил. 2'!ьоыв</definedName>
    <definedName name="ьоыв" localSheetId="2">'Прил. 3'!ьоыв</definedName>
    <definedName name="ьоыв" localSheetId="4">Прил.4!ьоыв</definedName>
    <definedName name="ьоыв">[0]!ьоыв</definedName>
    <definedName name="ьрпв" localSheetId="1">'Прил. 2'!ьрпв</definedName>
    <definedName name="ьрпв" localSheetId="2">'Прил. 3'!ьрпв</definedName>
    <definedName name="ьрпв" localSheetId="4">Прил.4!ьрпв</definedName>
    <definedName name="ьрпв">[0]!ьрпв</definedName>
    <definedName name="ьрпс" localSheetId="1">'Прил. 2'!ьрпс</definedName>
    <definedName name="ьрпс" localSheetId="2">'Прил. 3'!ьрпс</definedName>
    <definedName name="ьрпс" localSheetId="4">Прил.4!ьрпс</definedName>
    <definedName name="ьрпс">[0]!ьрпс</definedName>
    <definedName name="ьрс" localSheetId="1">'Прил. 2'!ьрс</definedName>
    <definedName name="ьрс" localSheetId="2">'Прил. 3'!ьрс</definedName>
    <definedName name="ьрс" localSheetId="4">Прил.4!ьрс</definedName>
    <definedName name="ьрс">[0]!ьрс</definedName>
    <definedName name="юнша" localSheetId="1">'Прил. 2'!юнша</definedName>
    <definedName name="юнша" localSheetId="2">'Прил. 3'!юнша</definedName>
    <definedName name="юнша" localSheetId="4">Прил.4!юнша</definedName>
    <definedName name="юнша">[0]!юнша</definedName>
  </definedNames>
  <calcPr calcId="145621"/>
</workbook>
</file>

<file path=xl/calcChain.xml><?xml version="1.0" encoding="utf-8"?>
<calcChain xmlns="http://schemas.openxmlformats.org/spreadsheetml/2006/main">
  <c r="N56" i="2" l="1"/>
  <c r="G51" i="2"/>
  <c r="G50" i="2"/>
  <c r="G49" i="2"/>
  <c r="G48" i="2"/>
  <c r="G47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G45" i="2"/>
  <c r="G44" i="2"/>
  <c r="G43" i="2"/>
  <c r="G42" i="2"/>
  <c r="G41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G36" i="2"/>
  <c r="G35" i="2"/>
  <c r="G34" i="2"/>
  <c r="G33" i="2"/>
  <c r="G32" i="2"/>
  <c r="S31" i="2"/>
  <c r="S17" i="2" s="1"/>
  <c r="R31" i="2"/>
  <c r="Q31" i="2"/>
  <c r="Q17" i="2" s="1"/>
  <c r="P31" i="2"/>
  <c r="O31" i="2"/>
  <c r="O17" i="2" s="1"/>
  <c r="N31" i="2"/>
  <c r="M31" i="2"/>
  <c r="M17" i="2" s="1"/>
  <c r="L31" i="2"/>
  <c r="K31" i="2"/>
  <c r="K17" i="2" s="1"/>
  <c r="J31" i="2"/>
  <c r="I31" i="2"/>
  <c r="I17" i="2" s="1"/>
  <c r="H31" i="2"/>
  <c r="G31" i="2"/>
  <c r="G30" i="2"/>
  <c r="G29" i="2"/>
  <c r="G28" i="2"/>
  <c r="G27" i="2"/>
  <c r="G26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 s="1"/>
  <c r="S20" i="2"/>
  <c r="R20" i="2"/>
  <c r="Q20" i="2"/>
  <c r="P20" i="2"/>
  <c r="O20" i="2"/>
  <c r="N20" i="2"/>
  <c r="M20" i="2"/>
  <c r="L20" i="2"/>
  <c r="K20" i="2"/>
  <c r="J20" i="2"/>
  <c r="I20" i="2"/>
  <c r="H20" i="2"/>
  <c r="G20" i="2" s="1"/>
  <c r="S19" i="2"/>
  <c r="R19" i="2"/>
  <c r="Q19" i="2"/>
  <c r="P19" i="2"/>
  <c r="O19" i="2"/>
  <c r="N19" i="2"/>
  <c r="M19" i="2"/>
  <c r="L19" i="2"/>
  <c r="K19" i="2"/>
  <c r="J19" i="2"/>
  <c r="I19" i="2"/>
  <c r="H19" i="2"/>
  <c r="S18" i="2"/>
  <c r="S16" i="2" s="1"/>
  <c r="R18" i="2"/>
  <c r="Q18" i="2"/>
  <c r="P18" i="2"/>
  <c r="O18" i="2"/>
  <c r="O16" i="2" s="1"/>
  <c r="N18" i="2"/>
  <c r="M18" i="2"/>
  <c r="L18" i="2"/>
  <c r="K18" i="2"/>
  <c r="K16" i="2" s="1"/>
  <c r="J18" i="2"/>
  <c r="I18" i="2"/>
  <c r="H18" i="2"/>
  <c r="R17" i="2"/>
  <c r="P17" i="2"/>
  <c r="N17" i="2"/>
  <c r="L17" i="2"/>
  <c r="J17" i="2"/>
  <c r="H17" i="2"/>
  <c r="Q16" i="2"/>
  <c r="M16" i="2"/>
  <c r="I16" i="2"/>
  <c r="S15" i="2"/>
  <c r="R15" i="2"/>
  <c r="Q15" i="2"/>
  <c r="P15" i="2"/>
  <c r="O15" i="2"/>
  <c r="N15" i="2"/>
  <c r="M15" i="2"/>
  <c r="L15" i="2"/>
  <c r="K15" i="2"/>
  <c r="J15" i="2"/>
  <c r="I15" i="2"/>
  <c r="H15" i="2"/>
  <c r="S14" i="2"/>
  <c r="R14" i="2"/>
  <c r="Q14" i="2"/>
  <c r="P14" i="2"/>
  <c r="O14" i="2"/>
  <c r="N14" i="2"/>
  <c r="M14" i="2"/>
  <c r="L14" i="2"/>
  <c r="K14" i="2"/>
  <c r="J14" i="2"/>
  <c r="I14" i="2"/>
  <c r="H14" i="2"/>
  <c r="S13" i="2"/>
  <c r="R13" i="2"/>
  <c r="Q13" i="2"/>
  <c r="P13" i="2"/>
  <c r="O13" i="2"/>
  <c r="N13" i="2"/>
  <c r="M13" i="2"/>
  <c r="L13" i="2"/>
  <c r="K13" i="2"/>
  <c r="J13" i="2"/>
  <c r="I13" i="2"/>
  <c r="H13" i="2"/>
  <c r="S12" i="2"/>
  <c r="S10" i="2" s="1"/>
  <c r="R12" i="2"/>
  <c r="Q12" i="2"/>
  <c r="P12" i="2"/>
  <c r="O12" i="2"/>
  <c r="O10" i="2" s="1"/>
  <c r="N12" i="2"/>
  <c r="M12" i="2"/>
  <c r="M10" i="2" s="1"/>
  <c r="L12" i="2"/>
  <c r="K12" i="2"/>
  <c r="K10" i="2" s="1"/>
  <c r="J12" i="2"/>
  <c r="I12" i="2"/>
  <c r="H12" i="2"/>
  <c r="S11" i="2"/>
  <c r="R11" i="2"/>
  <c r="Q11" i="2"/>
  <c r="P11" i="2"/>
  <c r="O11" i="2"/>
  <c r="N11" i="2"/>
  <c r="M11" i="2"/>
  <c r="L11" i="2"/>
  <c r="K11" i="2"/>
  <c r="J11" i="2"/>
  <c r="I11" i="2"/>
  <c r="H11" i="2"/>
  <c r="Q10" i="2"/>
  <c r="I10" i="2"/>
  <c r="G18" i="2" l="1"/>
  <c r="G12" i="2"/>
  <c r="G14" i="2"/>
  <c r="G15" i="2"/>
  <c r="G11" i="2"/>
  <c r="G17" i="2"/>
  <c r="G13" i="2"/>
  <c r="J10" i="2"/>
  <c r="L10" i="2"/>
  <c r="N10" i="2"/>
  <c r="P10" i="2"/>
  <c r="R10" i="2"/>
  <c r="G19" i="2"/>
  <c r="J16" i="2"/>
  <c r="L16" i="2"/>
  <c r="N16" i="2"/>
  <c r="P16" i="2"/>
  <c r="R16" i="2"/>
  <c r="H10" i="2"/>
  <c r="H16" i="2"/>
  <c r="G16" i="2" l="1"/>
  <c r="G10" i="2"/>
  <c r="P3" i="4" l="1"/>
  <c r="P2" i="4"/>
  <c r="S2" i="2"/>
  <c r="S1" i="2"/>
  <c r="Q3" i="5" l="1"/>
  <c r="J3" i="6" s="1"/>
  <c r="Q2" i="5"/>
  <c r="J2" i="6" s="1"/>
  <c r="E28" i="6" l="1"/>
  <c r="E30" i="6" s="1"/>
  <c r="D28" i="6"/>
  <c r="D30" i="6" s="1"/>
  <c r="I27" i="6"/>
  <c r="H27" i="6"/>
  <c r="J27" i="6" s="1"/>
  <c r="I26" i="6"/>
  <c r="H26" i="6"/>
  <c r="J26" i="6" s="1"/>
  <c r="I25" i="6"/>
  <c r="H25" i="6"/>
  <c r="J25" i="6" s="1"/>
  <c r="I23" i="6"/>
  <c r="I28" i="6" s="1"/>
  <c r="H23" i="6"/>
  <c r="H28" i="6" s="1"/>
  <c r="I21" i="6"/>
  <c r="H21" i="6"/>
  <c r="I20" i="6"/>
  <c r="H20" i="6"/>
  <c r="J20" i="6" s="1"/>
  <c r="I19" i="6"/>
  <c r="H19" i="6"/>
  <c r="J19" i="6" s="1"/>
  <c r="I17" i="6"/>
  <c r="I22" i="6" s="1"/>
  <c r="H17" i="6"/>
  <c r="H22" i="6" l="1"/>
  <c r="J17" i="6"/>
  <c r="J22" i="6" s="1"/>
  <c r="J21" i="6"/>
  <c r="J23" i="6"/>
  <c r="J28" i="6" s="1"/>
  <c r="J30" i="6" s="1"/>
  <c r="J31" i="6" l="1"/>
  <c r="J32" i="6" s="1"/>
  <c r="J34" i="6" s="1"/>
</calcChain>
</file>

<file path=xl/sharedStrings.xml><?xml version="1.0" encoding="utf-8"?>
<sst xmlns="http://schemas.openxmlformats.org/spreadsheetml/2006/main" count="393" uniqueCount="201">
  <si>
    <t>Приложение № 1</t>
  </si>
  <si>
    <t xml:space="preserve">к договору оказания услуг по передаче электрической энергии </t>
  </si>
  <si>
    <t>№ п/п</t>
  </si>
  <si>
    <t>Описание точки поставки:
 ПС-ВЛ(КЛ)-ТП-ВЛ(КЛ)-опора(КК) и т.д. до ГБП</t>
  </si>
  <si>
    <t>Максимальная мощность, Р макс (кВт)</t>
  </si>
  <si>
    <t>tg φ</t>
  </si>
  <si>
    <t>Характеристика прибора учета</t>
  </si>
  <si>
    <t>Балансовая принаджлежность приборов учета</t>
  </si>
  <si>
    <t>филиал ОАО "Ленэнерго"
(зона действия)</t>
  </si>
  <si>
    <t>Место установки</t>
  </si>
  <si>
    <t>Тип прибора учета</t>
  </si>
  <si>
    <t>Заводской № прибора учета</t>
  </si>
  <si>
    <t>А(Р), 
знак</t>
  </si>
  <si>
    <t>Трансформатор тока</t>
  </si>
  <si>
    <t>Трансформатор напряжения</t>
  </si>
  <si>
    <t>Коэффициент трансформации</t>
  </si>
  <si>
    <t>дата  поверки ПУ [МПИ]</t>
  </si>
  <si>
    <t>Наименование объекта, адрес объекта</t>
  </si>
  <si>
    <t>1.1.</t>
  </si>
  <si>
    <t>1.2.</t>
  </si>
  <si>
    <t>Исполнитель:</t>
  </si>
  <si>
    <t>Заказчик:</t>
  </si>
  <si>
    <t>ПАО "Ленэнерго"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</si>
  <si>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</si>
  <si>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</si>
  <si>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</si>
  <si>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</si>
  <si>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</si>
  <si>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</si>
  <si>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</si>
  <si>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</si>
  <si>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</si>
  <si>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</si>
  <si>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</si>
  <si>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</si>
  <si>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</si>
  <si>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</si>
  <si>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</si>
  <si>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кВт</t>
  </si>
  <si>
    <t>ВН</t>
  </si>
  <si>
    <t>СН-1</t>
  </si>
  <si>
    <t>СН-2</t>
  </si>
  <si>
    <t>НН</t>
  </si>
  <si>
    <t>МВт</t>
  </si>
  <si>
    <t>________________/ ФИО</t>
  </si>
  <si>
    <t>МП</t>
  </si>
  <si>
    <t>Приложение № 3</t>
  </si>
  <si>
    <t>(форма)</t>
  </si>
  <si>
    <t>месяц:</t>
  </si>
  <si>
    <t>№ прибора учета</t>
  </si>
  <si>
    <t>Показания расчетного счетчика на начало расчетного периода</t>
  </si>
  <si>
    <t>Показания расчетного счетчика на конец расчетного периода</t>
  </si>
  <si>
    <t>Разность показаний</t>
  </si>
  <si>
    <t>Коэф-т трансф.</t>
  </si>
  <si>
    <t>Количество э/энергии, учтенной счетчиком, кВтч</t>
  </si>
  <si>
    <t>Количество э/э, определенное расчетным способом</t>
  </si>
  <si>
    <t>Потери для приведения к ГБП, кВтч</t>
  </si>
  <si>
    <t>Перерасчет в кВтч</t>
  </si>
  <si>
    <t>Отчетное количество электроэнергии</t>
  </si>
  <si>
    <t>Уровень напряжения (УН расч.)</t>
  </si>
  <si>
    <t>Итого: объем услуг (по УН)</t>
  </si>
  <si>
    <t>Форма согласована</t>
  </si>
  <si>
    <t>Приложение № 3.1</t>
  </si>
  <si>
    <t>Акт почасовых значений фактической  мощности</t>
  </si>
  <si>
    <t>для потребителя (объекта)___________________________________, уровень напряжения__________</t>
  </si>
  <si>
    <t>по договору оказания услуг по передаче электроэнергии №________________ от_________________</t>
  </si>
  <si>
    <t>за ______________ 201_ г.</t>
  </si>
  <si>
    <t>Время (моск)</t>
  </si>
  <si>
    <t>01.___.201_</t>
  </si>
  <si>
    <t>02.__.201_</t>
  </si>
  <si>
    <t>03.__.201_</t>
  </si>
  <si>
    <t>04.__.201_</t>
  </si>
  <si>
    <t>05.__.201_</t>
  </si>
  <si>
    <t>06.__.201_</t>
  </si>
  <si>
    <t>07.__.201_</t>
  </si>
  <si>
    <t>08.__.201_</t>
  </si>
  <si>
    <t>09.__.201_</t>
  </si>
  <si>
    <t>10.__.201_</t>
  </si>
  <si>
    <t>11.__.201_</t>
  </si>
  <si>
    <t>12.__.201_</t>
  </si>
  <si>
    <t>13.__.201_</t>
  </si>
  <si>
    <t>14.__.201_</t>
  </si>
  <si>
    <t>15.__.201_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</si>
  <si>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</si>
  <si>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</si>
  <si>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</si>
  <si>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</si>
  <si>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</si>
  <si>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</si>
  <si>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</si>
  <si>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</si>
  <si>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</si>
  <si>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</si>
  <si>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</si>
  <si>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</si>
  <si>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</si>
  <si>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</si>
  <si>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</si>
  <si>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</si>
  <si>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</si>
  <si>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</si>
  <si>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</si>
  <si>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</si>
  <si>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</si>
  <si>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</si>
  <si>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</si>
  <si>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</si>
  <si>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 xml:space="preserve">Макс.мощнось </t>
  </si>
  <si>
    <t>16.__.201_</t>
  </si>
  <si>
    <t>17.__.201_</t>
  </si>
  <si>
    <t>18.__.201_</t>
  </si>
  <si>
    <t>19.__.201_</t>
  </si>
  <si>
    <t>20.__.201_</t>
  </si>
  <si>
    <t>21.__.201_</t>
  </si>
  <si>
    <t>22.__.201_</t>
  </si>
  <si>
    <t>23.__.201_</t>
  </si>
  <si>
    <t>24.__.201_</t>
  </si>
  <si>
    <t>25.__.201_</t>
  </si>
  <si>
    <t>26.__.201_</t>
  </si>
  <si>
    <t>27.__.201_</t>
  </si>
  <si>
    <t>28.__.201_</t>
  </si>
  <si>
    <t>29.__.201_</t>
  </si>
  <si>
    <t>30.__.201_</t>
  </si>
  <si>
    <t>31.__.201_</t>
  </si>
  <si>
    <t>Фактическая мощность, кВт</t>
  </si>
  <si>
    <t>Уровень напряжения</t>
  </si>
  <si>
    <t>Величина фактической мощности на соответствующем уровне напряжения, рассчитанная на основании данных из настоящего Акта, указывается  в Акте оказания услуг.</t>
  </si>
  <si>
    <t>Приложение № 4</t>
  </si>
  <si>
    <t>АКТ ОБ ОКАЗАНИИ УСЛУГ</t>
  </si>
  <si>
    <t>________________________ (контрагент)</t>
  </si>
  <si>
    <t>по договору №___________ от __________.20 __г.</t>
  </si>
  <si>
    <t>Санкт-Петербург</t>
  </si>
  <si>
    <t>________________ 20__г.</t>
  </si>
  <si>
    <t>Услуги по передаче электроэнергии</t>
  </si>
  <si>
    <t>УН</t>
  </si>
  <si>
    <t>Количество</t>
  </si>
  <si>
    <t>Тариф</t>
  </si>
  <si>
    <t>Стоимость</t>
  </si>
  <si>
    <t>Мощность</t>
  </si>
  <si>
    <t>Эл.энергия</t>
  </si>
  <si>
    <t>сод.сетей</t>
  </si>
  <si>
    <t>опл.потерь.</t>
  </si>
  <si>
    <t>кВтч</t>
  </si>
  <si>
    <t>руб/кВт</t>
  </si>
  <si>
    <t>руб/кВтч</t>
  </si>
  <si>
    <t>руб.</t>
  </si>
  <si>
    <t>по Санкт-Петербургу</t>
  </si>
  <si>
    <t xml:space="preserve">СН1  </t>
  </si>
  <si>
    <t>СН2</t>
  </si>
  <si>
    <t xml:space="preserve">НН   </t>
  </si>
  <si>
    <t>Всего</t>
  </si>
  <si>
    <t>по Ленинградской области</t>
  </si>
  <si>
    <t xml:space="preserve">СН1    </t>
  </si>
  <si>
    <t xml:space="preserve">СН2  </t>
  </si>
  <si>
    <t xml:space="preserve">НН    </t>
  </si>
  <si>
    <t>Стоимость объема нагрузочных потерь электрической энергии, учтенных в равновесных ценах на электрическую энергию на ОРЭ</t>
  </si>
  <si>
    <t>Итого кВт / кВтч</t>
  </si>
  <si>
    <t>Итого без НДС</t>
  </si>
  <si>
    <t>НДС 18%</t>
  </si>
  <si>
    <t>Всего  с НДС</t>
  </si>
  <si>
    <t>1.  ______________________ подтверждает выполнение ПАО "Ленэнерго" услуг в соотвествии с вышеуказанным договором</t>
  </si>
  <si>
    <t>на сумму:</t>
  </si>
  <si>
    <t>(руб)</t>
  </si>
  <si>
    <t>( рубли прописью копейки цифрами)</t>
  </si>
  <si>
    <t>2. За отчетный период Стороны претензий друг к другу не имеют.</t>
  </si>
  <si>
    <t xml:space="preserve">СПРАВОЧНО </t>
  </si>
  <si>
    <t>Максимальная мощность</t>
  </si>
  <si>
    <t xml:space="preserve">Фактически потребляемая мощность </t>
  </si>
  <si>
    <t>Резерв мощности (п.1 - п.2)</t>
  </si>
  <si>
    <t xml:space="preserve"> №______________ от ___._____20___ г. </t>
  </si>
  <si>
    <r>
      <t>I</t>
    </r>
    <r>
      <rPr>
        <vertAlign val="subscript"/>
        <sz val="10"/>
        <color indexed="8"/>
        <rFont val="Tahoma"/>
        <family val="2"/>
        <charset val="204"/>
      </rPr>
      <t>1</t>
    </r>
    <r>
      <rPr>
        <sz val="10"/>
        <color indexed="8"/>
        <rFont val="Tahoma"/>
        <family val="2"/>
        <charset val="204"/>
      </rPr>
      <t>, А</t>
    </r>
  </si>
  <si>
    <r>
      <t>I</t>
    </r>
    <r>
      <rPr>
        <vertAlign val="subscript"/>
        <sz val="10"/>
        <color indexed="8"/>
        <rFont val="Tahoma"/>
        <family val="2"/>
        <charset val="204"/>
      </rPr>
      <t>2</t>
    </r>
    <r>
      <rPr>
        <sz val="10"/>
        <color indexed="8"/>
        <rFont val="Tahoma"/>
        <family val="2"/>
        <charset val="204"/>
      </rPr>
      <t>, А</t>
    </r>
  </si>
  <si>
    <r>
      <t>U</t>
    </r>
    <r>
      <rPr>
        <vertAlign val="subscript"/>
        <sz val="10"/>
        <color indexed="8"/>
        <rFont val="Tahoma"/>
        <family val="2"/>
        <charset val="204"/>
      </rPr>
      <t>1</t>
    </r>
    <r>
      <rPr>
        <sz val="10"/>
        <color indexed="8"/>
        <rFont val="Tahoma"/>
        <family val="2"/>
        <charset val="204"/>
      </rPr>
      <t>, А</t>
    </r>
  </si>
  <si>
    <r>
      <t>U</t>
    </r>
    <r>
      <rPr>
        <vertAlign val="subscript"/>
        <sz val="10"/>
        <color indexed="8"/>
        <rFont val="Tahoma"/>
        <family val="2"/>
        <charset val="204"/>
      </rPr>
      <t>2</t>
    </r>
    <r>
      <rPr>
        <sz val="10"/>
        <color indexed="8"/>
        <rFont val="Tahoma"/>
        <family val="2"/>
        <charset val="204"/>
      </rPr>
      <t>, А</t>
    </r>
  </si>
  <si>
    <t>АТП (№, дата), АРБП (№, дата),  АРЭО (№, дата).,  Акт согласования технологической и аварийной брони (№, дата).</t>
  </si>
  <si>
    <t xml:space="preserve">Наименование владельца сетевого оборудования, к к-рому присоединен объект
</t>
  </si>
  <si>
    <t>Наименование потребителя</t>
  </si>
  <si>
    <t>Уровень напряжения (расч.) / вариант тарифа / Субъект РФ</t>
  </si>
  <si>
    <t>Потери
 до границы БП, %</t>
  </si>
  <si>
    <t xml:space="preserve">Перечень точек поставки электроэнергии </t>
  </si>
  <si>
    <t>ГН</t>
  </si>
  <si>
    <t>Организация</t>
  </si>
  <si>
    <t>Должность</t>
  </si>
  <si>
    <t>Плановый объем электроэнергии и (мощности) на 20___ год</t>
  </si>
  <si>
    <t>по договору № ________________ от________________</t>
  </si>
  <si>
    <t>Субъект РФ: _________________________________</t>
  </si>
  <si>
    <t>28/29</t>
  </si>
  <si>
    <t>тыс.кВт ч</t>
  </si>
  <si>
    <t>1. Наименование объекта, адрес объекта</t>
  </si>
  <si>
    <t xml:space="preserve">Электроэнергия </t>
  </si>
  <si>
    <t xml:space="preserve">Мощность </t>
  </si>
  <si>
    <t>2. Наименование объекта, адрес объекта</t>
  </si>
  <si>
    <t>Электроэнергия</t>
  </si>
  <si>
    <t>Форма согласована:</t>
  </si>
  <si>
    <r>
      <t xml:space="preserve">Сводный акт учета показаний приборов учета электроэнергии в точках поставки 
</t>
    </r>
    <r>
      <rPr>
        <sz val="11"/>
        <rFont val="Tahoma"/>
        <family val="2"/>
        <charset val="204"/>
      </rPr>
      <t>(в соответствии с точками  из Приложения № 1)</t>
    </r>
  </si>
  <si>
    <t>________________ ФИО</t>
  </si>
  <si>
    <t>ИТОГО (по договору в рамках субъекта РФ):</t>
  </si>
  <si>
    <t>Электроэнергия ИТОГО</t>
  </si>
  <si>
    <t>Мощность ИТОГО</t>
  </si>
  <si>
    <t>ставка на содерж.</t>
  </si>
  <si>
    <t>ставка на опл.потерь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</si>
</sst>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0.000"/>
    <numFmt numFmtId="166" formatCode="_(* #,##0.00_);_(* \(#,##0.00\);_(* &quot;-&quot;??_);_(@_)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  <numFmt numFmtId="172" formatCode="_-* #,##0_р_._-;\-* #,##0_р_._-;_-* &quot;-&quot;_р_._-;_-@_-"/>
    <numFmt numFmtId="173" formatCode="_-* #,##0.00_р_._-;\-* #,##0.00_р_._-;_-* &quot;-&quot;??_р_._-;_-@_-"/>
    <numFmt numFmtId="174" formatCode="#,##0.00000"/>
    <numFmt numFmtId="175" formatCode="#,##0.000"/>
    <numFmt numFmtId="176" formatCode="#,##0;[Red]#,##0"/>
  </numFmts>
  <fonts count="7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sz val="12"/>
      <color indexed="10"/>
      <name val="Tahoma"/>
      <family val="2"/>
      <charset val="204"/>
    </font>
    <font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2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color indexed="12"/>
      <name val="Tahoma"/>
      <family val="2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10"/>
      <color indexed="50"/>
      <name val="Tahoma"/>
      <family val="2"/>
      <charset val="204"/>
    </font>
    <font>
      <sz val="10"/>
      <color indexed="9"/>
      <name val="Tahoma"/>
      <family val="2"/>
      <charset val="204"/>
    </font>
    <font>
      <u val="double"/>
      <sz val="10"/>
      <name val="Tahoma"/>
      <family val="2"/>
      <charset val="204"/>
    </font>
    <font>
      <sz val="11"/>
      <name val="Arial Cyr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ahoma"/>
      <family val="2"/>
      <charset val="204"/>
    </font>
    <font>
      <i/>
      <u/>
      <sz val="10"/>
      <name val="Tahoma"/>
      <family val="2"/>
      <charset val="204"/>
    </font>
    <font>
      <i/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ahoma"/>
      <family val="2"/>
      <charset val="204"/>
    </font>
    <font>
      <i/>
      <sz val="12"/>
      <name val="Tahoma"/>
      <family val="2"/>
      <charset val="204"/>
    </font>
    <font>
      <sz val="10"/>
      <color theme="1"/>
      <name val="Tahoma"/>
      <family val="2"/>
      <charset val="204"/>
    </font>
    <font>
      <vertAlign val="subscript"/>
      <sz val="10"/>
      <color indexed="8"/>
      <name val="Tahoma"/>
      <family val="2"/>
      <charset val="204"/>
    </font>
    <font>
      <sz val="10"/>
      <color indexed="12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3" fillId="0" borderId="0"/>
    <xf numFmtId="0" fontId="11" fillId="0" borderId="0"/>
    <xf numFmtId="0" fontId="11" fillId="0" borderId="0"/>
    <xf numFmtId="166" fontId="11" fillId="0" borderId="0" applyFont="0" applyFill="0" applyBorder="0" applyAlignment="0" applyProtection="0"/>
    <xf numFmtId="0" fontId="3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4" fontId="25" fillId="0" borderId="0">
      <alignment vertical="center"/>
    </xf>
    <xf numFmtId="0" fontId="26" fillId="0" borderId="0"/>
    <xf numFmtId="0" fontId="27" fillId="0" borderId="0"/>
    <xf numFmtId="0" fontId="24" fillId="0" borderId="0"/>
    <xf numFmtId="4" fontId="25" fillId="0" borderId="0">
      <alignment vertical="center"/>
    </xf>
    <xf numFmtId="0" fontId="24" fillId="0" borderId="0"/>
    <xf numFmtId="0" fontId="26" fillId="0" borderId="0"/>
    <xf numFmtId="0" fontId="27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4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2" fillId="0" borderId="0"/>
    <xf numFmtId="0" fontId="33" fillId="0" borderId="0"/>
    <xf numFmtId="0" fontId="27" fillId="0" borderId="0"/>
    <xf numFmtId="0" fontId="34" fillId="0" borderId="0" applyNumberFormat="0">
      <alignment horizontal="left"/>
    </xf>
    <xf numFmtId="0" fontId="35" fillId="10" borderId="0">
      <alignment horizontal="left" vertical="top"/>
    </xf>
    <xf numFmtId="0" fontId="36" fillId="10" borderId="0">
      <alignment horizontal="right" vertical="top"/>
    </xf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171" fontId="26" fillId="0" borderId="41">
      <protection locked="0"/>
    </xf>
    <xf numFmtId="0" fontId="37" fillId="7" borderId="42" applyNumberFormat="0" applyAlignment="0" applyProtection="0"/>
    <xf numFmtId="0" fontId="38" fillId="10" borderId="43" applyNumberFormat="0" applyAlignment="0" applyProtection="0"/>
    <xf numFmtId="0" fontId="39" fillId="10" borderId="42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Border="0">
      <alignment horizontal="center" vertical="center" wrapText="1"/>
    </xf>
    <xf numFmtId="0" fontId="42" fillId="0" borderId="44" applyNumberFormat="0" applyFill="0" applyAlignment="0" applyProtection="0"/>
    <xf numFmtId="0" fontId="43" fillId="0" borderId="45" applyNumberFormat="0" applyFill="0" applyAlignment="0" applyProtection="0"/>
    <xf numFmtId="0" fontId="44" fillId="0" borderId="46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1" applyBorder="0">
      <alignment horizontal="center" vertical="center" wrapText="1"/>
    </xf>
    <xf numFmtId="171" fontId="45" fillId="15" borderId="41"/>
    <xf numFmtId="4" fontId="14" fillId="16" borderId="36" applyBorder="0">
      <alignment horizontal="right"/>
    </xf>
    <xf numFmtId="0" fontId="46" fillId="0" borderId="47" applyNumberFormat="0" applyFill="0" applyAlignment="0" applyProtection="0"/>
    <xf numFmtId="0" fontId="47" fillId="17" borderId="48" applyNumberFormat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3" fillId="0" borderId="0"/>
    <xf numFmtId="0" fontId="3" fillId="0" borderId="0"/>
    <xf numFmtId="0" fontId="50" fillId="0" borderId="0"/>
    <xf numFmtId="0" fontId="11" fillId="0" borderId="0"/>
    <xf numFmtId="0" fontId="2" fillId="0" borderId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4" borderId="49" applyNumberFormat="0" applyFont="0" applyAlignment="0" applyProtection="0"/>
    <xf numFmtId="0" fontId="53" fillId="0" borderId="50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54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" fontId="14" fillId="19" borderId="0" applyFont="0" applyBorder="0">
      <alignment horizontal="right"/>
    </xf>
    <xf numFmtId="0" fontId="55" fillId="20" borderId="0" applyNumberFormat="0" applyBorder="0" applyAlignment="0" applyProtection="0"/>
    <xf numFmtId="0" fontId="1" fillId="0" borderId="0"/>
  </cellStyleXfs>
  <cellXfs count="389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0" xfId="0" applyFill="1" applyBorder="1"/>
    <xf numFmtId="0" fontId="7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7" fillId="0" borderId="0" xfId="0" applyFont="1" applyBorder="1"/>
    <xf numFmtId="49" fontId="12" fillId="0" borderId="0" xfId="2" applyNumberFormat="1" applyFont="1" applyFill="1" applyBorder="1" applyAlignment="1">
      <alignment vertical="center" wrapText="1"/>
    </xf>
    <xf numFmtId="0" fontId="12" fillId="0" borderId="0" xfId="2" applyFont="1" applyFill="1" applyBorder="1" applyAlignment="1">
      <alignment vertical="center" textRotation="90" wrapText="1"/>
    </xf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49" fontId="14" fillId="0" borderId="21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15" fillId="0" borderId="22" xfId="2" applyNumberFormat="1" applyFont="1" applyFill="1" applyBorder="1" applyAlignment="1">
      <alignment vertical="center" textRotation="90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14" fillId="0" borderId="26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 wrapText="1"/>
    </xf>
    <xf numFmtId="14" fontId="7" fillId="0" borderId="27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0" fontId="15" fillId="0" borderId="28" xfId="2" applyNumberFormat="1" applyFont="1" applyFill="1" applyBorder="1" applyAlignment="1">
      <alignment vertical="center" textRotation="90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6" fillId="0" borderId="0" xfId="0" applyFont="1" applyFill="1"/>
    <xf numFmtId="0" fontId="9" fillId="0" borderId="0" xfId="0" applyFont="1"/>
    <xf numFmtId="0" fontId="17" fillId="0" borderId="0" xfId="0" applyFont="1" applyBorder="1"/>
    <xf numFmtId="0" fontId="5" fillId="0" borderId="0" xfId="0" applyFont="1" applyFill="1"/>
    <xf numFmtId="0" fontId="17" fillId="0" borderId="0" xfId="0" applyFont="1" applyFill="1" applyBorder="1"/>
    <xf numFmtId="0" fontId="7" fillId="0" borderId="0" xfId="3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7" fillId="0" borderId="18" xfId="3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 applyProtection="1">
      <alignment vertical="center" shrinkToFit="1"/>
    </xf>
    <xf numFmtId="0" fontId="20" fillId="0" borderId="28" xfId="3" applyFont="1" applyFill="1" applyBorder="1" applyAlignment="1">
      <alignment horizontal="center" vertical="center"/>
    </xf>
    <xf numFmtId="3" fontId="20" fillId="0" borderId="28" xfId="3" applyNumberFormat="1" applyFont="1" applyFill="1" applyBorder="1" applyAlignment="1">
      <alignment horizontal="center" vertical="center"/>
    </xf>
    <xf numFmtId="0" fontId="20" fillId="0" borderId="29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right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vertical="center"/>
    </xf>
    <xf numFmtId="1" fontId="21" fillId="0" borderId="0" xfId="3" applyNumberFormat="1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right" vertical="center"/>
    </xf>
    <xf numFmtId="165" fontId="8" fillId="0" borderId="0" xfId="3" applyNumberFormat="1" applyFont="1" applyFill="1" applyBorder="1" applyAlignment="1">
      <alignment horizontal="left" vertical="center"/>
    </xf>
    <xf numFmtId="0" fontId="7" fillId="0" borderId="39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vertical="center"/>
    </xf>
    <xf numFmtId="1" fontId="22" fillId="0" borderId="5" xfId="3" applyNumberFormat="1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 shrinkToFit="1"/>
    </xf>
    <xf numFmtId="0" fontId="7" fillId="0" borderId="32" xfId="3" applyFont="1" applyFill="1" applyBorder="1" applyAlignment="1">
      <alignment vertical="center"/>
    </xf>
    <xf numFmtId="0" fontId="7" fillId="0" borderId="18" xfId="3" applyFont="1" applyFill="1" applyBorder="1" applyAlignment="1">
      <alignment horizontal="right" vertical="center"/>
    </xf>
    <xf numFmtId="0" fontId="7" fillId="0" borderId="38" xfId="3" applyFont="1" applyFill="1" applyBorder="1" applyAlignment="1">
      <alignment horizontal="center" vertical="center" shrinkToFit="1"/>
    </xf>
    <xf numFmtId="164" fontId="7" fillId="0" borderId="0" xfId="3" applyNumberFormat="1" applyFont="1" applyFill="1" applyBorder="1" applyAlignment="1" applyProtection="1">
      <alignment horizontal="center" vertical="center" shrinkToFit="1"/>
    </xf>
    <xf numFmtId="0" fontId="7" fillId="0" borderId="0" xfId="3" applyFont="1" applyAlignment="1">
      <alignment vertical="center"/>
    </xf>
    <xf numFmtId="0" fontId="13" fillId="0" borderId="0" xfId="0" applyFont="1"/>
    <xf numFmtId="0" fontId="15" fillId="0" borderId="0" xfId="0" applyFont="1"/>
    <xf numFmtId="0" fontId="23" fillId="0" borderId="0" xfId="0" applyFont="1"/>
    <xf numFmtId="0" fontId="15" fillId="0" borderId="0" xfId="3" applyFont="1" applyFill="1" applyAlignment="1">
      <alignment vertical="center"/>
    </xf>
    <xf numFmtId="0" fontId="23" fillId="0" borderId="0" xfId="0" applyFont="1" applyBorder="1"/>
    <xf numFmtId="0" fontId="4" fillId="0" borderId="0" xfId="5" applyFont="1" applyFill="1" applyAlignment="1">
      <alignment vertical="center"/>
    </xf>
    <xf numFmtId="0" fontId="7" fillId="0" borderId="0" xfId="5" applyFont="1" applyFill="1" applyAlignment="1">
      <alignment vertical="center"/>
    </xf>
    <xf numFmtId="0" fontId="57" fillId="0" borderId="0" xfId="0" applyFont="1"/>
    <xf numFmtId="0" fontId="13" fillId="0" borderId="0" xfId="0" applyFont="1" applyAlignment="1">
      <alignment horizontal="right"/>
    </xf>
    <xf numFmtId="0" fontId="58" fillId="0" borderId="0" xfId="0" applyFont="1"/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5" xfId="0" applyFont="1" applyBorder="1"/>
    <xf numFmtId="0" fontId="7" fillId="0" borderId="27" xfId="0" applyFont="1" applyBorder="1"/>
    <xf numFmtId="0" fontId="7" fillId="0" borderId="39" xfId="0" applyFont="1" applyBorder="1"/>
    <xf numFmtId="0" fontId="7" fillId="0" borderId="0" xfId="0" applyFont="1" applyBorder="1" applyAlignment="1">
      <alignment horizontal="right"/>
    </xf>
    <xf numFmtId="0" fontId="0" fillId="0" borderId="0" xfId="0" applyFont="1"/>
    <xf numFmtId="0" fontId="5" fillId="0" borderId="0" xfId="0" applyFont="1" applyAlignment="1">
      <alignment vertical="top"/>
    </xf>
    <xf numFmtId="0" fontId="59" fillId="0" borderId="0" xfId="92" applyFont="1"/>
    <xf numFmtId="0" fontId="60" fillId="0" borderId="0" xfId="92" applyFont="1"/>
    <xf numFmtId="0" fontId="59" fillId="0" borderId="0" xfId="92" applyFont="1" applyFill="1" applyAlignment="1">
      <alignment horizontal="right"/>
    </xf>
    <xf numFmtId="0" fontId="64" fillId="0" borderId="0" xfId="74" applyFont="1"/>
    <xf numFmtId="0" fontId="59" fillId="0" borderId="0" xfId="92" applyFont="1" applyAlignment="1">
      <alignment horizontal="right"/>
    </xf>
    <xf numFmtId="0" fontId="65" fillId="0" borderId="10" xfId="74" applyFont="1" applyBorder="1" applyAlignment="1">
      <alignment vertical="center" wrapText="1"/>
    </xf>
    <xf numFmtId="14" fontId="65" fillId="0" borderId="36" xfId="74" applyNumberFormat="1" applyFont="1" applyBorder="1" applyAlignment="1">
      <alignment horizontal="center" vertical="center"/>
    </xf>
    <xf numFmtId="0" fontId="66" fillId="0" borderId="0" xfId="74" applyFont="1" applyAlignment="1">
      <alignment vertical="center"/>
    </xf>
    <xf numFmtId="0" fontId="65" fillId="0" borderId="36" xfId="74" applyFont="1" applyBorder="1" applyAlignment="1">
      <alignment horizontal="center"/>
    </xf>
    <xf numFmtId="3" fontId="64" fillId="0" borderId="36" xfId="74" applyNumberFormat="1" applyFont="1" applyBorder="1"/>
    <xf numFmtId="0" fontId="64" fillId="0" borderId="36" xfId="74" applyFont="1" applyBorder="1"/>
    <xf numFmtId="3" fontId="67" fillId="0" borderId="0" xfId="74" applyNumberFormat="1" applyFont="1" applyBorder="1"/>
    <xf numFmtId="0" fontId="66" fillId="0" borderId="0" xfId="74" applyFont="1"/>
    <xf numFmtId="0" fontId="67" fillId="0" borderId="0" xfId="74" applyFont="1"/>
    <xf numFmtId="0" fontId="64" fillId="0" borderId="36" xfId="74" applyFont="1" applyFill="1" applyBorder="1"/>
    <xf numFmtId="0" fontId="7" fillId="0" borderId="36" xfId="74" applyFont="1" applyFill="1" applyBorder="1"/>
    <xf numFmtId="0" fontId="65" fillId="0" borderId="36" xfId="74" applyFont="1" applyBorder="1" applyAlignment="1">
      <alignment horizontal="left" vertical="top" wrapText="1"/>
    </xf>
    <xf numFmtId="4" fontId="67" fillId="0" borderId="36" xfId="74" applyNumberFormat="1" applyFont="1" applyBorder="1"/>
    <xf numFmtId="3" fontId="67" fillId="0" borderId="36" xfId="74" applyNumberFormat="1" applyFont="1" applyBorder="1"/>
    <xf numFmtId="0" fontId="67" fillId="0" borderId="0" xfId="74" applyFont="1" applyAlignment="1">
      <alignment horizontal="left"/>
    </xf>
    <xf numFmtId="0" fontId="59" fillId="0" borderId="0" xfId="92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Fill="1"/>
    <xf numFmtId="0" fontId="18" fillId="0" borderId="0" xfId="0" applyFont="1" applyAlignment="1">
      <alignment horizontal="left"/>
    </xf>
    <xf numFmtId="4" fontId="14" fillId="0" borderId="0" xfId="0" applyNumberFormat="1" applyFont="1"/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5" fillId="0" borderId="6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wrapText="1"/>
    </xf>
    <xf numFmtId="174" fontId="5" fillId="0" borderId="64" xfId="0" applyNumberFormat="1" applyFont="1" applyBorder="1" applyAlignment="1">
      <alignment horizontal="right" wrapText="1"/>
    </xf>
    <xf numFmtId="174" fontId="5" fillId="0" borderId="63" xfId="0" applyNumberFormat="1" applyFont="1" applyBorder="1" applyAlignment="1">
      <alignment horizontal="right" wrapText="1"/>
    </xf>
    <xf numFmtId="4" fontId="5" fillId="0" borderId="59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horizontal="right" wrapText="1"/>
    </xf>
    <xf numFmtId="4" fontId="5" fillId="0" borderId="24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174" fontId="5" fillId="0" borderId="12" xfId="0" applyNumberFormat="1" applyFont="1" applyBorder="1" applyAlignment="1">
      <alignment horizontal="right" wrapText="1"/>
    </xf>
    <xf numFmtId="174" fontId="5" fillId="0" borderId="11" xfId="0" applyNumberFormat="1" applyFont="1" applyBorder="1" applyAlignment="1">
      <alignment horizontal="right" wrapText="1"/>
    </xf>
    <xf numFmtId="4" fontId="5" fillId="0" borderId="60" xfId="0" applyNumberFormat="1" applyFont="1" applyBorder="1" applyAlignment="1">
      <alignment horizontal="right" wrapText="1"/>
    </xf>
    <xf numFmtId="4" fontId="5" fillId="0" borderId="36" xfId="0" applyNumberFormat="1" applyFont="1" applyBorder="1" applyAlignment="1">
      <alignment horizontal="right" wrapText="1"/>
    </xf>
    <xf numFmtId="4" fontId="5" fillId="0" borderId="35" xfId="0" applyNumberFormat="1" applyFont="1" applyBorder="1" applyAlignment="1">
      <alignment horizontal="right"/>
    </xf>
    <xf numFmtId="0" fontId="5" fillId="0" borderId="65" xfId="0" applyFont="1" applyBorder="1" applyAlignment="1">
      <alignment horizontal="center" wrapText="1"/>
    </xf>
    <xf numFmtId="174" fontId="5" fillId="0" borderId="66" xfId="0" applyNumberFormat="1" applyFont="1" applyBorder="1" applyAlignment="1">
      <alignment horizontal="right" wrapText="1"/>
    </xf>
    <xf numFmtId="174" fontId="5" fillId="0" borderId="65" xfId="0" applyNumberFormat="1" applyFont="1" applyBorder="1" applyAlignment="1">
      <alignment horizontal="right" wrapText="1"/>
    </xf>
    <xf numFmtId="4" fontId="5" fillId="0" borderId="61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62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center" wrapText="1"/>
    </xf>
    <xf numFmtId="3" fontId="9" fillId="0" borderId="14" xfId="0" applyNumberFormat="1" applyFont="1" applyFill="1" applyBorder="1"/>
    <xf numFmtId="174" fontId="9" fillId="0" borderId="14" xfId="0" applyNumberFormat="1" applyFont="1" applyFill="1" applyBorder="1" applyAlignment="1">
      <alignment horizontal="right" wrapText="1"/>
    </xf>
    <xf numFmtId="174" fontId="9" fillId="0" borderId="51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4" xfId="0" applyNumberFormat="1" applyFont="1" applyFill="1" applyBorder="1" applyAlignment="1">
      <alignment horizontal="right" wrapText="1"/>
    </xf>
    <xf numFmtId="4" fontId="9" fillId="0" borderId="15" xfId="0" applyNumberFormat="1" applyFont="1" applyFill="1" applyBorder="1" applyAlignment="1">
      <alignment horizontal="right" wrapText="1"/>
    </xf>
    <xf numFmtId="0" fontId="5" fillId="0" borderId="53" xfId="0" applyFont="1" applyBorder="1" applyAlignment="1">
      <alignment horizontal="center" wrapText="1"/>
    </xf>
    <xf numFmtId="3" fontId="5" fillId="21" borderId="20" xfId="0" applyNumberFormat="1" applyFont="1" applyFill="1" applyBorder="1"/>
    <xf numFmtId="3" fontId="5" fillId="21" borderId="37" xfId="0" applyNumberFormat="1" applyFont="1" applyFill="1" applyBorder="1"/>
    <xf numFmtId="174" fontId="5" fillId="0" borderId="20" xfId="0" applyNumberFormat="1" applyFont="1" applyBorder="1" applyAlignment="1">
      <alignment horizontal="right" wrapText="1"/>
    </xf>
    <xf numFmtId="174" fontId="5" fillId="0" borderId="53" xfId="0" applyNumberFormat="1" applyFont="1" applyBorder="1" applyAlignment="1">
      <alignment horizontal="right" wrapText="1"/>
    </xf>
    <xf numFmtId="4" fontId="5" fillId="0" borderId="20" xfId="0" applyNumberFormat="1" applyFont="1" applyBorder="1" applyAlignment="1">
      <alignment horizontal="right" wrapText="1"/>
    </xf>
    <xf numFmtId="4" fontId="5" fillId="0" borderId="21" xfId="0" applyNumberFormat="1" applyFont="1" applyBorder="1" applyAlignment="1">
      <alignment horizontal="right" wrapText="1"/>
    </xf>
    <xf numFmtId="4" fontId="5" fillId="0" borderId="37" xfId="0" applyNumberFormat="1" applyFont="1" applyBorder="1" applyAlignment="1">
      <alignment horizontal="right"/>
    </xf>
    <xf numFmtId="3" fontId="5" fillId="21" borderId="60" xfId="0" applyNumberFormat="1" applyFont="1" applyFill="1" applyBorder="1"/>
    <xf numFmtId="3" fontId="5" fillId="21" borderId="35" xfId="0" applyNumberFormat="1" applyFont="1" applyFill="1" applyBorder="1"/>
    <xf numFmtId="174" fontId="5" fillId="0" borderId="60" xfId="0" applyNumberFormat="1" applyFont="1" applyBorder="1" applyAlignment="1">
      <alignment horizontal="right" wrapText="1"/>
    </xf>
    <xf numFmtId="3" fontId="5" fillId="21" borderId="61" xfId="0" applyNumberFormat="1" applyFont="1" applyFill="1" applyBorder="1"/>
    <xf numFmtId="3" fontId="5" fillId="21" borderId="62" xfId="0" applyNumberFormat="1" applyFont="1" applyFill="1" applyBorder="1"/>
    <xf numFmtId="174" fontId="5" fillId="0" borderId="61" xfId="0" applyNumberFormat="1" applyFont="1" applyBorder="1" applyAlignment="1">
      <alignment horizontal="right" wrapText="1"/>
    </xf>
    <xf numFmtId="0" fontId="5" fillId="0" borderId="3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wrapText="1"/>
    </xf>
    <xf numFmtId="4" fontId="5" fillId="0" borderId="24" xfId="0" applyNumberFormat="1" applyFont="1" applyBorder="1"/>
    <xf numFmtId="3" fontId="5" fillId="0" borderId="0" xfId="0" applyNumberFormat="1" applyFont="1" applyBorder="1" applyAlignment="1">
      <alignment wrapText="1"/>
    </xf>
    <xf numFmtId="4" fontId="5" fillId="0" borderId="35" xfId="0" applyNumberFormat="1" applyFont="1" applyBorder="1"/>
    <xf numFmtId="0" fontId="5" fillId="0" borderId="0" xfId="0" applyFont="1" applyBorder="1" applyAlignment="1">
      <alignment wrapText="1"/>
    </xf>
    <xf numFmtId="4" fontId="9" fillId="0" borderId="39" xfId="0" applyNumberFormat="1" applyFont="1" applyBorder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18" fillId="0" borderId="0" xfId="0" applyNumberFormat="1" applyFont="1"/>
    <xf numFmtId="0" fontId="18" fillId="0" borderId="0" xfId="0" applyFont="1"/>
    <xf numFmtId="0" fontId="14" fillId="0" borderId="36" xfId="0" applyFont="1" applyBorder="1" applyAlignment="1">
      <alignment horizontal="center"/>
    </xf>
    <xf numFmtId="175" fontId="14" fillId="0" borderId="36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175" fontId="1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/>
    </xf>
    <xf numFmtId="0" fontId="0" fillId="0" borderId="18" xfId="0" applyBorder="1"/>
    <xf numFmtId="0" fontId="70" fillId="0" borderId="9" xfId="0" applyFont="1" applyFill="1" applyBorder="1" applyAlignment="1">
      <alignment horizontal="center" vertical="center" wrapText="1"/>
    </xf>
    <xf numFmtId="1" fontId="7" fillId="0" borderId="27" xfId="3" applyNumberFormat="1" applyFont="1" applyFill="1" applyBorder="1" applyAlignment="1" applyProtection="1">
      <alignment horizontal="center" vertical="center" shrinkToFit="1"/>
    </xf>
    <xf numFmtId="0" fontId="7" fillId="0" borderId="4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74" fontId="5" fillId="0" borderId="54" xfId="0" applyNumberFormat="1" applyFont="1" applyBorder="1" applyAlignment="1">
      <alignment horizontal="right" wrapText="1"/>
    </xf>
    <xf numFmtId="0" fontId="7" fillId="0" borderId="0" xfId="3" applyFont="1" applyFill="1" applyBorder="1" applyAlignment="1">
      <alignment horizontal="center" vertical="center"/>
    </xf>
    <xf numFmtId="0" fontId="4" fillId="0" borderId="24" xfId="3" applyFont="1" applyFill="1" applyBorder="1" applyAlignment="1">
      <alignment horizontal="center" vertical="center"/>
    </xf>
    <xf numFmtId="176" fontId="4" fillId="22" borderId="59" xfId="3" applyNumberFormat="1" applyFont="1" applyFill="1" applyBorder="1" applyAlignment="1" applyProtection="1">
      <alignment horizontal="center" vertical="center" shrinkToFit="1"/>
    </xf>
    <xf numFmtId="176" fontId="4" fillId="22" borderId="22" xfId="3" applyNumberFormat="1" applyFont="1" applyFill="1" applyBorder="1" applyAlignment="1" applyProtection="1">
      <alignment horizontal="center" vertical="center" shrinkToFit="1"/>
    </xf>
    <xf numFmtId="176" fontId="4" fillId="22" borderId="24" xfId="3" applyNumberFormat="1" applyFont="1" applyFill="1" applyBorder="1" applyAlignment="1" applyProtection="1">
      <alignment horizontal="center" vertical="center" shrinkToFit="1"/>
    </xf>
    <xf numFmtId="0" fontId="19" fillId="0" borderId="30" xfId="3" applyFont="1" applyFill="1" applyBorder="1" applyAlignment="1">
      <alignment horizontal="left"/>
    </xf>
    <xf numFmtId="176" fontId="7" fillId="22" borderId="60" xfId="3" applyNumberFormat="1" applyFont="1" applyFill="1" applyBorder="1" applyAlignment="1" applyProtection="1">
      <alignment horizontal="center" vertical="center" shrinkToFit="1"/>
    </xf>
    <xf numFmtId="176" fontId="7" fillId="22" borderId="36" xfId="3" applyNumberFormat="1" applyFont="1" applyFill="1" applyBorder="1" applyAlignment="1" applyProtection="1">
      <alignment horizontal="center" vertical="center" shrinkToFit="1"/>
    </xf>
    <xf numFmtId="176" fontId="7" fillId="22" borderId="35" xfId="3" applyNumberFormat="1" applyFont="1" applyFill="1" applyBorder="1" applyAlignment="1" applyProtection="1">
      <alignment horizontal="center" vertical="center" shrinkToFit="1"/>
    </xf>
    <xf numFmtId="0" fontId="7" fillId="0" borderId="30" xfId="3" applyFont="1" applyFill="1" applyBorder="1" applyAlignment="1">
      <alignment vertical="center" wrapText="1"/>
    </xf>
    <xf numFmtId="0" fontId="7" fillId="0" borderId="32" xfId="3" applyFont="1" applyFill="1" applyBorder="1" applyAlignment="1">
      <alignment vertical="center" wrapText="1"/>
    </xf>
    <xf numFmtId="1" fontId="21" fillId="0" borderId="18" xfId="3" applyNumberFormat="1" applyFont="1" applyFill="1" applyBorder="1" applyAlignment="1">
      <alignment horizontal="center" vertical="center"/>
    </xf>
    <xf numFmtId="176" fontId="7" fillId="22" borderId="61" xfId="3" applyNumberFormat="1" applyFont="1" applyFill="1" applyBorder="1" applyAlignment="1" applyProtection="1">
      <alignment horizontal="center" vertical="center" shrinkToFit="1"/>
    </xf>
    <xf numFmtId="176" fontId="7" fillId="22" borderId="10" xfId="3" applyNumberFormat="1" applyFont="1" applyFill="1" applyBorder="1" applyAlignment="1" applyProtection="1">
      <alignment horizontal="center" vertical="center" shrinkToFit="1"/>
    </xf>
    <xf numFmtId="176" fontId="7" fillId="22" borderId="62" xfId="3" applyNumberFormat="1" applyFont="1" applyFill="1" applyBorder="1" applyAlignment="1" applyProtection="1">
      <alignment horizontal="center" vertical="center" shrinkToFit="1"/>
    </xf>
    <xf numFmtId="0" fontId="4" fillId="0" borderId="37" xfId="3" applyFont="1" applyFill="1" applyBorder="1" applyAlignment="1">
      <alignment horizontal="center" vertical="center"/>
    </xf>
    <xf numFmtId="3" fontId="4" fillId="22" borderId="22" xfId="3" applyNumberFormat="1" applyFont="1" applyFill="1" applyBorder="1" applyAlignment="1" applyProtection="1">
      <alignment horizontal="center" vertical="center" shrinkToFit="1"/>
    </xf>
    <xf numFmtId="3" fontId="4" fillId="22" borderId="24" xfId="3" applyNumberFormat="1" applyFont="1" applyFill="1" applyBorder="1" applyAlignment="1" applyProtection="1">
      <alignment horizontal="center" vertical="center" shrinkToFit="1"/>
    </xf>
    <xf numFmtId="3" fontId="7" fillId="22" borderId="36" xfId="3" applyNumberFormat="1" applyFont="1" applyFill="1" applyBorder="1" applyAlignment="1" applyProtection="1">
      <alignment horizontal="center" vertical="center" shrinkToFit="1"/>
    </xf>
    <xf numFmtId="3" fontId="7" fillId="22" borderId="35" xfId="3" applyNumberFormat="1" applyFont="1" applyFill="1" applyBorder="1" applyAlignment="1" applyProtection="1">
      <alignment horizontal="center" vertical="center" shrinkToFit="1"/>
    </xf>
    <xf numFmtId="1" fontId="72" fillId="0" borderId="40" xfId="3" applyNumberFormat="1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176" fontId="7" fillId="22" borderId="25" xfId="3" applyNumberFormat="1" applyFont="1" applyFill="1" applyBorder="1" applyAlignment="1" applyProtection="1">
      <alignment horizontal="center" vertical="center" shrinkToFit="1"/>
    </xf>
    <xf numFmtId="3" fontId="7" fillId="22" borderId="27" xfId="3" applyNumberFormat="1" applyFont="1" applyFill="1" applyBorder="1" applyAlignment="1" applyProtection="1">
      <alignment horizontal="center" vertical="center" shrinkToFit="1"/>
    </xf>
    <xf numFmtId="3" fontId="7" fillId="22" borderId="39" xfId="3" applyNumberFormat="1" applyFont="1" applyFill="1" applyBorder="1" applyAlignment="1" applyProtection="1">
      <alignment horizontal="center" vertical="center" shrinkToFit="1"/>
    </xf>
    <xf numFmtId="176" fontId="16" fillId="0" borderId="0" xfId="3" applyNumberFormat="1" applyFont="1" applyFill="1" applyBorder="1" applyAlignment="1" applyProtection="1">
      <alignment vertical="center"/>
    </xf>
    <xf numFmtId="164" fontId="7" fillId="0" borderId="0" xfId="3" applyNumberFormat="1" applyFont="1" applyFill="1" applyBorder="1" applyAlignment="1">
      <alignment horizontal="center" vertical="center"/>
    </xf>
    <xf numFmtId="176" fontId="4" fillId="0" borderId="59" xfId="3" applyNumberFormat="1" applyFont="1" applyFill="1" applyBorder="1" applyAlignment="1" applyProtection="1">
      <alignment horizontal="center" vertical="center" shrinkToFit="1"/>
    </xf>
    <xf numFmtId="3" fontId="4" fillId="0" borderId="22" xfId="3" applyNumberFormat="1" applyFont="1" applyFill="1" applyBorder="1" applyAlignment="1" applyProtection="1">
      <alignment horizontal="center" vertical="center" shrinkToFit="1"/>
    </xf>
    <xf numFmtId="3" fontId="4" fillId="0" borderId="24" xfId="3" applyNumberFormat="1" applyFont="1" applyFill="1" applyBorder="1" applyAlignment="1" applyProtection="1">
      <alignment horizontal="center" vertical="center" shrinkToFit="1"/>
    </xf>
    <xf numFmtId="0" fontId="7" fillId="0" borderId="30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center" vertical="center"/>
    </xf>
    <xf numFmtId="176" fontId="7" fillId="0" borderId="60" xfId="3" applyNumberFormat="1" applyFont="1" applyFill="1" applyBorder="1" applyAlignment="1" applyProtection="1">
      <alignment horizontal="center" vertical="center" shrinkToFit="1"/>
    </xf>
    <xf numFmtId="1" fontId="7" fillId="0" borderId="36" xfId="3" applyNumberFormat="1" applyFont="1" applyFill="1" applyBorder="1" applyAlignment="1" applyProtection="1">
      <alignment horizontal="center" vertical="center" shrinkToFit="1"/>
    </xf>
    <xf numFmtId="1" fontId="7" fillId="0" borderId="35" xfId="3" applyNumberFormat="1" applyFont="1" applyFill="1" applyBorder="1" applyAlignment="1" applyProtection="1">
      <alignment horizontal="center" vertical="center" shrinkToFit="1"/>
    </xf>
    <xf numFmtId="1" fontId="21" fillId="0" borderId="40" xfId="3" applyNumberFormat="1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176" fontId="7" fillId="0" borderId="61" xfId="3" applyNumberFormat="1" applyFont="1" applyFill="1" applyBorder="1" applyAlignment="1" applyProtection="1">
      <alignment horizontal="center" vertical="center" shrinkToFit="1"/>
    </xf>
    <xf numFmtId="1" fontId="7" fillId="0" borderId="10" xfId="3" applyNumberFormat="1" applyFont="1" applyFill="1" applyBorder="1" applyAlignment="1" applyProtection="1">
      <alignment horizontal="center" vertical="center" shrinkToFit="1"/>
    </xf>
    <xf numFmtId="1" fontId="7" fillId="0" borderId="62" xfId="3" applyNumberFormat="1" applyFont="1" applyFill="1" applyBorder="1" applyAlignment="1" applyProtection="1">
      <alignment horizontal="center" vertical="center" shrinkToFit="1"/>
    </xf>
    <xf numFmtId="1" fontId="22" fillId="0" borderId="40" xfId="3" applyNumberFormat="1" applyFont="1" applyFill="1" applyBorder="1" applyAlignment="1">
      <alignment horizontal="center" vertical="center"/>
    </xf>
    <xf numFmtId="176" fontId="7" fillId="0" borderId="25" xfId="3" applyNumberFormat="1" applyFont="1" applyFill="1" applyBorder="1" applyAlignment="1" applyProtection="1">
      <alignment horizontal="center" vertical="center" shrinkToFit="1"/>
    </xf>
    <xf numFmtId="1" fontId="7" fillId="0" borderId="39" xfId="3" applyNumberFormat="1" applyFont="1" applyFill="1" applyBorder="1" applyAlignment="1" applyProtection="1">
      <alignment horizontal="center" vertical="center" shrinkToFit="1"/>
    </xf>
    <xf numFmtId="3" fontId="16" fillId="0" borderId="0" xfId="3" applyNumberFormat="1" applyFont="1" applyFill="1" applyBorder="1" applyAlignment="1" applyProtection="1">
      <alignment vertical="center"/>
    </xf>
    <xf numFmtId="176" fontId="7" fillId="0" borderId="0" xfId="3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176" fontId="4" fillId="0" borderId="20" xfId="3" applyNumberFormat="1" applyFont="1" applyFill="1" applyBorder="1" applyAlignment="1" applyProtection="1">
      <alignment horizontal="center" vertical="center" shrinkToFit="1"/>
    </xf>
    <xf numFmtId="3" fontId="4" fillId="0" borderId="21" xfId="3" applyNumberFormat="1" applyFont="1" applyFill="1" applyBorder="1" applyAlignment="1" applyProtection="1">
      <alignment horizontal="center" vertical="center" shrinkToFit="1"/>
    </xf>
    <xf numFmtId="3" fontId="4" fillId="0" borderId="37" xfId="3" applyNumberFormat="1" applyFont="1" applyFill="1" applyBorder="1" applyAlignment="1" applyProtection="1">
      <alignment horizontal="center" vertical="center" shrinkToFit="1"/>
    </xf>
    <xf numFmtId="0" fontId="7" fillId="0" borderId="0" xfId="3" applyFont="1" applyFill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15" fillId="0" borderId="6" xfId="2" applyNumberFormat="1" applyFont="1" applyFill="1" applyBorder="1" applyAlignment="1">
      <alignment horizontal="center" vertical="center" textRotation="90" wrapText="1"/>
    </xf>
    <xf numFmtId="0" fontId="15" fillId="0" borderId="29" xfId="2" applyNumberFormat="1" applyFont="1" applyFill="1" applyBorder="1" applyAlignment="1">
      <alignment horizontal="center" vertical="center" textRotation="90" wrapText="1"/>
    </xf>
    <xf numFmtId="0" fontId="15" fillId="0" borderId="3" xfId="2" applyNumberFormat="1" applyFont="1" applyFill="1" applyBorder="1" applyAlignment="1">
      <alignment horizontal="center" vertical="center" textRotation="90" wrapText="1"/>
    </xf>
    <xf numFmtId="0" fontId="15" fillId="0" borderId="9" xfId="2" applyNumberFormat="1" applyFont="1" applyFill="1" applyBorder="1" applyAlignment="1">
      <alignment horizontal="center" vertical="center" textRotation="90" wrapText="1"/>
    </xf>
    <xf numFmtId="0" fontId="15" fillId="0" borderId="28" xfId="2" applyNumberFormat="1" applyFont="1" applyFill="1" applyBorder="1" applyAlignment="1">
      <alignment horizontal="center" vertical="center" textRotation="90" wrapText="1"/>
    </xf>
    <xf numFmtId="0" fontId="7" fillId="0" borderId="31" xfId="2" applyNumberFormat="1" applyFont="1" applyFill="1" applyBorder="1" applyAlignment="1">
      <alignment horizontal="center" vertical="center" textRotation="90" wrapText="1"/>
    </xf>
    <xf numFmtId="0" fontId="7" fillId="0" borderId="67" xfId="2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textRotation="90" wrapText="1"/>
    </xf>
    <xf numFmtId="0" fontId="12" fillId="0" borderId="8" xfId="2" applyFont="1" applyFill="1" applyBorder="1" applyAlignment="1">
      <alignment horizontal="center" vertical="center" textRotation="90" wrapText="1"/>
    </xf>
    <xf numFmtId="0" fontId="12" fillId="0" borderId="3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textRotation="90" wrapText="1"/>
    </xf>
    <xf numFmtId="0" fontId="12" fillId="0" borderId="9" xfId="2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7" fillId="0" borderId="9" xfId="2" applyFont="1" applyFill="1" applyBorder="1" applyAlignment="1">
      <alignment horizontal="center" vertical="center" textRotation="90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49" fontId="12" fillId="0" borderId="10" xfId="2" applyNumberFormat="1" applyFont="1" applyFill="1" applyBorder="1" applyAlignment="1">
      <alignment horizontal="center" vertical="center" textRotation="90" wrapText="1"/>
    </xf>
    <xf numFmtId="49" fontId="12" fillId="0" borderId="9" xfId="2" applyNumberFormat="1" applyFont="1" applyFill="1" applyBorder="1" applyAlignment="1">
      <alignment horizontal="center" vertical="center" textRotation="90" wrapText="1"/>
    </xf>
    <xf numFmtId="49" fontId="12" fillId="0" borderId="10" xfId="2" applyNumberFormat="1" applyFont="1" applyFill="1" applyBorder="1" applyAlignment="1">
      <alignment horizontal="center" vertical="center" wrapText="1"/>
    </xf>
    <xf numFmtId="49" fontId="12" fillId="0" borderId="9" xfId="2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7" fillId="22" borderId="0" xfId="3" applyFont="1" applyFill="1" applyBorder="1" applyAlignment="1">
      <alignment horizontal="center" vertical="center"/>
    </xf>
    <xf numFmtId="0" fontId="7" fillId="22" borderId="18" xfId="3" applyFont="1" applyFill="1" applyBorder="1" applyAlignment="1">
      <alignment horizontal="center" vertical="center"/>
    </xf>
    <xf numFmtId="0" fontId="7" fillId="22" borderId="4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9" fillId="0" borderId="57" xfId="92" applyFont="1" applyBorder="1" applyAlignment="1">
      <alignment horizontal="center"/>
    </xf>
    <xf numFmtId="0" fontId="61" fillId="0" borderId="0" xfId="92" applyFont="1" applyAlignment="1">
      <alignment horizontal="center"/>
    </xf>
    <xf numFmtId="0" fontId="62" fillId="0" borderId="0" xfId="92" applyFont="1" applyAlignment="1">
      <alignment horizontal="center"/>
    </xf>
    <xf numFmtId="0" fontId="63" fillId="0" borderId="0" xfId="74" applyFont="1" applyAlignment="1">
      <alignment horizontal="center"/>
    </xf>
    <xf numFmtId="3" fontId="64" fillId="0" borderId="11" xfId="74" applyNumberFormat="1" applyFont="1" applyBorder="1" applyAlignment="1">
      <alignment horizontal="center" vertical="center"/>
    </xf>
    <xf numFmtId="3" fontId="64" fillId="0" borderId="58" xfId="74" applyNumberFormat="1" applyFont="1" applyBorder="1" applyAlignment="1">
      <alignment horizontal="center" vertical="center"/>
    </xf>
    <xf numFmtId="3" fontId="64" fillId="0" borderId="12" xfId="74" applyNumberFormat="1" applyFont="1" applyBorder="1" applyAlignment="1">
      <alignment horizontal="center" vertical="center"/>
    </xf>
    <xf numFmtId="0" fontId="59" fillId="0" borderId="36" xfId="92" applyFont="1" applyBorder="1" applyAlignment="1">
      <alignment horizontal="center" wrapText="1"/>
    </xf>
    <xf numFmtId="3" fontId="64" fillId="0" borderId="11" xfId="74" applyNumberFormat="1" applyFont="1" applyBorder="1" applyAlignment="1">
      <alignment horizontal="left" vertical="center" wrapText="1"/>
    </xf>
    <xf numFmtId="3" fontId="64" fillId="0" borderId="58" xfId="74" applyNumberFormat="1" applyFont="1" applyBorder="1" applyAlignment="1">
      <alignment horizontal="left" vertical="center" wrapText="1"/>
    </xf>
    <xf numFmtId="3" fontId="64" fillId="0" borderId="12" xfId="74" applyNumberFormat="1" applyFont="1" applyBorder="1" applyAlignment="1">
      <alignment horizontal="left" vertical="center" wrapText="1"/>
    </xf>
    <xf numFmtId="0" fontId="59" fillId="0" borderId="36" xfId="92" applyFont="1" applyBorder="1" applyAlignment="1">
      <alignment horizontal="center"/>
    </xf>
    <xf numFmtId="0" fontId="59" fillId="0" borderId="0" xfId="92" applyFont="1" applyAlignment="1">
      <alignment horizontal="left" vertical="center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59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60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3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3" fontId="5" fillId="23" borderId="59" xfId="0" applyNumberFormat="1" applyFont="1" applyFill="1" applyBorder="1"/>
    <xf numFmtId="3" fontId="5" fillId="23" borderId="24" xfId="0" applyNumberFormat="1" applyFont="1" applyFill="1" applyBorder="1"/>
    <xf numFmtId="3" fontId="5" fillId="23" borderId="20" xfId="0" applyNumberFormat="1" applyFont="1" applyFill="1" applyBorder="1"/>
    <xf numFmtId="3" fontId="5" fillId="23" borderId="37" xfId="0" applyNumberFormat="1" applyFont="1" applyFill="1" applyBorder="1"/>
    <xf numFmtId="3" fontId="5" fillId="23" borderId="60" xfId="0" applyNumberFormat="1" applyFont="1" applyFill="1" applyBorder="1"/>
    <xf numFmtId="3" fontId="5" fillId="23" borderId="35" xfId="0" applyNumberFormat="1" applyFont="1" applyFill="1" applyBorder="1"/>
    <xf numFmtId="3" fontId="5" fillId="23" borderId="61" xfId="0" applyNumberFormat="1" applyFont="1" applyFill="1" applyBorder="1"/>
    <xf numFmtId="3" fontId="5" fillId="23" borderId="62" xfId="0" applyNumberFormat="1" applyFont="1" applyFill="1" applyBorder="1"/>
    <xf numFmtId="0" fontId="13" fillId="0" borderId="0" xfId="3" applyFont="1" applyFill="1" applyBorder="1" applyAlignment="1">
      <alignment vertical="center"/>
    </xf>
    <xf numFmtId="165" fontId="8" fillId="0" borderId="18" xfId="3" applyNumberFormat="1" applyFont="1" applyFill="1" applyBorder="1" applyAlignment="1">
      <alignment horizontal="left" vertical="center"/>
    </xf>
    <xf numFmtId="1" fontId="21" fillId="0" borderId="38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19" fillId="0" borderId="68" xfId="3" applyFont="1" applyFill="1" applyBorder="1" applyAlignment="1">
      <alignment horizontal="center" vertical="center" wrapText="1"/>
    </xf>
    <xf numFmtId="0" fontId="19" fillId="0" borderId="69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shrinkToFit="1"/>
    </xf>
  </cellXfs>
  <cellStyles count="93">
    <cellStyle name=" 1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~7107767" xfId="8"/>
    <cellStyle name="_1,3,4,5,7(1-2),8,10,11,12" xfId="9"/>
    <cellStyle name="_31 доп Нягань (учет)" xfId="10"/>
    <cellStyle name="_Книга1" xfId="11"/>
    <cellStyle name="_Прил" xfId="12"/>
    <cellStyle name="_Прил 4-5(потери)" xfId="13"/>
    <cellStyle name="_Прил 7 (акт снятия показ)" xfId="14"/>
    <cellStyle name="_Прил. 8 - Акт объемов" xfId="15"/>
    <cellStyle name="_Прил-9 (акт сверки)" xfId="16"/>
    <cellStyle name="_Приложение 2- Квартальный отчет об объемах тех. присоед-1" xfId="17"/>
    <cellStyle name="_Приложения(отправка)" xfId="18"/>
    <cellStyle name="_Пурнефтегаз Приложения к договору на 2007 г" xfId="19"/>
    <cellStyle name="_Статистика заявок" xfId="20"/>
    <cellStyle name="_УЧЕТ Когалым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" xfId="43"/>
    <cellStyle name="Currency_irl tel sep5" xfId="44"/>
    <cellStyle name="Normal_ASUS" xfId="45"/>
    <cellStyle name="Normal1" xfId="46"/>
    <cellStyle name="normбlnм_laroux" xfId="47"/>
    <cellStyle name="Price_Body" xfId="48"/>
    <cellStyle name="S13" xfId="49"/>
    <cellStyle name="S15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Беззащитный" xfId="57"/>
    <cellStyle name="Ввод  2" xfId="58"/>
    <cellStyle name="Вывод 2" xfId="59"/>
    <cellStyle name="Вычисление 2" xfId="60"/>
    <cellStyle name="Гиперссылка 2" xfId="61"/>
    <cellStyle name="Заголовок" xfId="62"/>
    <cellStyle name="Заголовок 1 2" xfId="63"/>
    <cellStyle name="Заголовок 2 2" xfId="64"/>
    <cellStyle name="Заголовок 3 2" xfId="65"/>
    <cellStyle name="Заголовок 4 2" xfId="66"/>
    <cellStyle name="ЗаголовокСтолбца" xfId="67"/>
    <cellStyle name="Защитный" xfId="68"/>
    <cellStyle name="Значение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2" xfId="74"/>
    <cellStyle name="Обычный 2 2" xfId="75"/>
    <cellStyle name="Обычный 3" xfId="76"/>
    <cellStyle name="Обычный 3 2" xfId="1"/>
    <cellStyle name="Обычный 4" xfId="77"/>
    <cellStyle name="Обычный 4 2" xfId="2"/>
    <cellStyle name="Обычный 5" xfId="3"/>
    <cellStyle name="Обычный 6" xfId="78"/>
    <cellStyle name="Обычный 6 2" xfId="92"/>
    <cellStyle name="Обычный_Приложения Сев МРО" xfId="5"/>
    <cellStyle name="Плохой 2" xfId="79"/>
    <cellStyle name="Пояснение 2" xfId="80"/>
    <cellStyle name="Примечание 2" xfId="81"/>
    <cellStyle name="Связанная ячейка 2" xfId="82"/>
    <cellStyle name="Стиль 1" xfId="83"/>
    <cellStyle name="Стиль 1 2" xfId="84"/>
    <cellStyle name="Стиль 1 3" xfId="85"/>
    <cellStyle name="Текст предупреждения 2" xfId="86"/>
    <cellStyle name="Тысячи [0]_2 месяца" xfId="87"/>
    <cellStyle name="Тысячи_2 месяца" xfId="88"/>
    <cellStyle name="Финансовый 2" xfId="89"/>
    <cellStyle name="Финансовый 3" xfId="4"/>
    <cellStyle name="Формула_Книга1" xfId="90"/>
    <cellStyle name="Хороший 2" xfId="9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142875</xdr:rowOff>
    </xdr:from>
    <xdr:to>
      <xdr:col>10</xdr:col>
      <xdr:colOff>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1476375"/>
          <a:ext cx="9086850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Стороны: Публичное акционерное общество "Ленэнерго", в лице _________________________________________________________________________________</a:t>
          </a:r>
          <a:r>
            <a:rPr lang="ru-RU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, действующего на основании доверенности № ____ от ___.</a:t>
          </a:r>
          <a:r>
            <a:rPr lang="en-US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___</a:t>
          </a:r>
          <a:r>
            <a:rPr lang="ru-RU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.20___г., с одной стороны и ___________________________________, в лице ______________________________, действующего на основании _______________________ с другой стороны, составили настоящий акт о нижеследующем:</a:t>
          </a:r>
          <a:endParaRPr lang="ru-RU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just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                           </a:t>
          </a: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just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diunov\&#1052;&#1086;&#1080;%20&#1076;&#1086;&#1082;&#1091;&#1084;&#1077;&#1085;&#1090;&#1099;\work\&#1047;&#1072;&#1103;&#1074;&#1082;&#1080;\&#1047;&#1072;&#1103;&#1074;&#1082;&#1072;%20&#1074;%20&#1054;&#1040;&#1054;%20&#1058;&#1102;&#1084;&#1077;&#1085;&#1100;&#1101;&#1085;&#1077;&#1088;&#1075;&#1086;\&#1040;&#1074;&#1090;&#1086;&#1087;&#1088;&#1080;&#1083;&#1086;&#1078;&#1077;&#1085;&#1080;&#1103;%20&#1058;&#1102;&#1084;&#1077;&#1085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WINDOWS\Temp\notes6030C8\&#1055;&#1054;&#1050;&#1040;&#1063;&#1048;_&#1045;&#1057;&#1059;&#1063;&#1045;&#105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&#1056;&#1040;&#1041;&#1054;&#1058;&#1040;%202\&#1054;&#1058;&#1063;&#1045;&#1058;&#1067;2011\&#1045;&#1057;&#1059;&#1063;&#1045;&#1058;\&#1051;&#1040;&#1053;&#1043;&#1045;&#1055;&#1040;&#1057;_&#1045;&#1057;&#1059;&#1063;&#1045;&#105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75;&#1086;&#1074;&#1086;&#1088;&#1099;%20&#1076;&#1086;&#1093;&#1086;&#1076;&#1085;&#1099;&#1077;/&#1048;&#1085;&#1092;&#1086;&#1088;&#1084;&#1072;&#1094;&#1080;&#1103;%20&#1087;&#1086;%20&#1076;&#1086;&#1093;&#1086;&#1076;&#1085;&#1099;&#1084;%20&#1076;&#1086;&#1075;&#1086;&#1074;&#1086;&#1088;&#1072;&#1084;/&#1058;&#1048;&#1055;&#1054;&#1042;&#1054;&#1049;%20&#1044;&#1086;&#1075;&#1086;&#1074;&#1086;&#1088;%20&#1076;&#1083;&#1103;%20&#1089;&#1073;&#1099;&#1090;&#1086;&#1074;&#1086;&#1081;%20&#1082;&#1086;&#1084;&#1087;&#1072;&#1085;&#1080;&#1080;/2017/&#1060;&#1086;&#1088;&#1084;&#1099;%20&#1087;&#1088;&#1080;&#1083;&#1086;&#1078;&#1077;&#1085;&#1080;&#1081;%201-4%20&#1089;&#1073;&#1099;&#1090;%2030%2008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40;&#1054;%20&#1058;&#1069;&#1057;&#1073;\&#1055;&#1088;&#1080;&#1083;%201-3-4%20&#1058;&#1086;&#1073;&#1052;&#1069;&#10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TEK\CONTRACT\&#1044;&#1054;&#1043;&#1054;&#1042;&#1054;&#1056;&#1067;\5%20&#1051;&#1059;&#1050;&#1054;&#1049;&#1051;\&#1069;&#1053;&#1045;&#1056;&#1043;&#1054;&#1057;&#1045;&#1058;&#1048;\2012\&#1055;&#1056;&#1048;&#1051;-2012%20(&#1092;&#1080;&#1085;&#1080;&#1096;)\&#1056;&#1040;&#1041;&#1054;&#1058;&#1040;%202\&#1054;&#1058;&#1063;&#1045;&#1058;&#1067;2011\&#1045;&#1057;&#1059;&#1063;&#1045;&#1058;\&#1051;&#1040;&#1053;&#1043;&#1045;&#1055;&#1040;&#1057;_&#1045;&#1057;&#1059;&#1063;&#1045;&#105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[Модуль12].the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"/>
      <sheetName val="Приборы учета"/>
      <sheetName val="Подстанции"/>
      <sheetName val="ТП"/>
      <sheetName val="Прил2 Точки учета"/>
      <sheetName val="Прил3.4 Акт отв"/>
      <sheetName val="Прил1 ТП"/>
      <sheetName val="Прил3.2. Мощность"/>
      <sheetName val="Автоприложения Тюмень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Подстанции"/>
      <sheetName val="Приборы учета"/>
      <sheetName val="Т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 2"/>
      <sheetName val="Прил. 3"/>
      <sheetName val="Прил. 3.1"/>
      <sheetName val="Прил.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чки приема"/>
      <sheetName val="Точки поставки"/>
      <sheetName val="Списки"/>
      <sheetName val="Лист13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</sheetNames>
    <definedNames>
      <definedName name="Модуль12.theHid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view="pageBreakPreview" zoomScale="85" zoomScaleNormal="75" workbookViewId="0">
      <selection activeCell="S19" sqref="S19:T19"/>
    </sheetView>
  </sheetViews>
  <sheetFormatPr defaultRowHeight="12.75"/>
  <cols>
    <col min="1" max="1" width="6.140625" customWidth="1"/>
    <col min="2" max="2" width="28.42578125" customWidth="1"/>
    <col min="3" max="3" width="8.28515625" customWidth="1"/>
    <col min="4" max="4" width="7.42578125" customWidth="1"/>
    <col min="5" max="5" width="10" customWidth="1"/>
    <col min="6" max="6" width="13.5703125" customWidth="1"/>
    <col min="7" max="7" width="10.5703125" style="4" customWidth="1"/>
    <col min="8" max="8" width="9.140625" style="4"/>
    <col min="9" max="9" width="10.85546875" style="4" customWidth="1"/>
    <col min="10" max="10" width="8.42578125" style="4" customWidth="1"/>
    <col min="11" max="11" width="10.7109375" style="4" customWidth="1"/>
    <col min="12" max="12" width="10" style="4" customWidth="1"/>
    <col min="13" max="13" width="9.85546875" style="4" customWidth="1"/>
    <col min="14" max="14" width="10.5703125" style="4" bestFit="1" customWidth="1"/>
    <col min="15" max="15" width="9.28515625" style="4" customWidth="1"/>
    <col min="16" max="17" width="9.140625" style="4"/>
    <col min="18" max="18" width="10.28515625" style="4" customWidth="1"/>
    <col min="19" max="19" width="10" style="4" customWidth="1"/>
    <col min="20" max="20" width="11.42578125" style="4" customWidth="1"/>
    <col min="21" max="21" width="9.140625" style="4"/>
  </cols>
  <sheetData>
    <row r="1" spans="1:26" ht="15">
      <c r="A1" s="1"/>
      <c r="B1" s="2"/>
      <c r="C1" s="2"/>
      <c r="D1" s="3"/>
      <c r="E1" s="2"/>
      <c r="R1" s="5"/>
      <c r="S1" s="5"/>
      <c r="T1" s="5" t="s">
        <v>0</v>
      </c>
    </row>
    <row r="2" spans="1:26" ht="15">
      <c r="A2" s="1"/>
      <c r="B2" s="2"/>
      <c r="C2" s="2"/>
      <c r="D2" s="3"/>
      <c r="E2" s="2"/>
      <c r="R2" s="6"/>
      <c r="S2" s="6"/>
      <c r="T2" s="6" t="s">
        <v>1</v>
      </c>
    </row>
    <row r="3" spans="1:26" ht="15">
      <c r="A3" s="7"/>
      <c r="B3" s="7"/>
      <c r="C3" s="7"/>
      <c r="D3" s="8"/>
      <c r="E3" s="7"/>
      <c r="F3" s="9"/>
      <c r="J3" s="10"/>
      <c r="K3" s="10"/>
      <c r="L3" s="10"/>
      <c r="R3" s="11"/>
      <c r="S3" s="11"/>
      <c r="T3" s="11" t="s">
        <v>169</v>
      </c>
    </row>
    <row r="4" spans="1:26">
      <c r="A4" s="7"/>
      <c r="B4" s="7"/>
      <c r="C4" s="7"/>
      <c r="D4" s="8"/>
      <c r="E4" s="7"/>
      <c r="F4" s="12"/>
    </row>
    <row r="5" spans="1:26" s="4" customFormat="1" ht="12.75" customHeight="1">
      <c r="A5" s="279" t="s">
        <v>179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26" s="4" customFormat="1" ht="15">
      <c r="A6" s="7"/>
      <c r="B6"/>
      <c r="C6" s="7"/>
      <c r="D6" s="13"/>
      <c r="E6" s="7"/>
      <c r="F6"/>
    </row>
    <row r="7" spans="1:26" s="4" customFormat="1" ht="20.25" customHeight="1" thickBot="1">
      <c r="B7" s="14"/>
      <c r="C7" s="15"/>
      <c r="D7" s="16"/>
      <c r="E7" s="16"/>
      <c r="F7" s="16"/>
      <c r="H7" s="16"/>
      <c r="M7" s="17"/>
    </row>
    <row r="8" spans="1:26" s="7" customFormat="1" ht="36" customHeight="1">
      <c r="A8" s="280" t="s">
        <v>2</v>
      </c>
      <c r="B8" s="282" t="s">
        <v>3</v>
      </c>
      <c r="C8" s="284" t="s">
        <v>4</v>
      </c>
      <c r="D8" s="286" t="s">
        <v>5</v>
      </c>
      <c r="E8" s="282" t="s">
        <v>6</v>
      </c>
      <c r="F8" s="288"/>
      <c r="G8" s="288"/>
      <c r="H8" s="288"/>
      <c r="I8" s="288"/>
      <c r="J8" s="288"/>
      <c r="K8" s="288"/>
      <c r="L8" s="288"/>
      <c r="M8" s="288"/>
      <c r="N8" s="289"/>
      <c r="O8" s="290" t="s">
        <v>178</v>
      </c>
      <c r="P8" s="290" t="s">
        <v>7</v>
      </c>
      <c r="Q8" s="292" t="s">
        <v>177</v>
      </c>
      <c r="R8" s="274" t="s">
        <v>8</v>
      </c>
      <c r="S8" s="274" t="s">
        <v>175</v>
      </c>
      <c r="T8" s="277" t="s">
        <v>174</v>
      </c>
      <c r="U8" s="18"/>
      <c r="W8" s="18"/>
    </row>
    <row r="9" spans="1:26" s="7" customFormat="1" ht="34.5" customHeight="1">
      <c r="A9" s="281"/>
      <c r="B9" s="283"/>
      <c r="C9" s="285"/>
      <c r="D9" s="287"/>
      <c r="E9" s="298" t="s">
        <v>9</v>
      </c>
      <c r="F9" s="298" t="s">
        <v>10</v>
      </c>
      <c r="G9" s="298" t="s">
        <v>11</v>
      </c>
      <c r="H9" s="298" t="s">
        <v>12</v>
      </c>
      <c r="I9" s="294" t="s">
        <v>13</v>
      </c>
      <c r="J9" s="295"/>
      <c r="K9" s="294" t="s">
        <v>14</v>
      </c>
      <c r="L9" s="295"/>
      <c r="M9" s="296" t="s">
        <v>15</v>
      </c>
      <c r="N9" s="296" t="s">
        <v>16</v>
      </c>
      <c r="O9" s="291"/>
      <c r="P9" s="291"/>
      <c r="Q9" s="293"/>
      <c r="R9" s="275"/>
      <c r="S9" s="275"/>
      <c r="T9" s="278"/>
      <c r="U9" s="18"/>
      <c r="W9" s="18"/>
    </row>
    <row r="10" spans="1:26" s="7" customFormat="1" ht="80.25" customHeight="1" thickBot="1">
      <c r="A10" s="281"/>
      <c r="B10" s="283"/>
      <c r="C10" s="285"/>
      <c r="D10" s="287"/>
      <c r="E10" s="299"/>
      <c r="F10" s="299"/>
      <c r="G10" s="299"/>
      <c r="H10" s="299"/>
      <c r="I10" s="213" t="s">
        <v>170</v>
      </c>
      <c r="J10" s="213" t="s">
        <v>171</v>
      </c>
      <c r="K10" s="213" t="s">
        <v>172</v>
      </c>
      <c r="L10" s="213" t="s">
        <v>173</v>
      </c>
      <c r="M10" s="297"/>
      <c r="N10" s="297"/>
      <c r="O10" s="291"/>
      <c r="P10" s="291"/>
      <c r="Q10" s="293"/>
      <c r="R10" s="276"/>
      <c r="S10" s="276"/>
      <c r="T10" s="278"/>
      <c r="U10" s="18"/>
      <c r="W10" s="18"/>
      <c r="X10" s="19"/>
    </row>
    <row r="11" spans="1:26" ht="18" customHeight="1" thickBo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V11" s="4"/>
      <c r="W11" s="4"/>
      <c r="X11" s="19"/>
      <c r="Y11" s="4"/>
      <c r="Z11" s="4"/>
    </row>
    <row r="12" spans="1:26" ht="18" customHeight="1" thickBot="1">
      <c r="A12" s="22" t="s">
        <v>17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12"/>
      <c r="T12" s="212"/>
      <c r="V12" s="4"/>
      <c r="W12" s="4"/>
      <c r="X12" s="4"/>
      <c r="Y12" s="4"/>
      <c r="Z12" s="4"/>
    </row>
    <row r="13" spans="1:26" ht="72.75" customHeight="1">
      <c r="A13" s="24" t="s">
        <v>18</v>
      </c>
      <c r="B13" s="25"/>
      <c r="C13" s="26"/>
      <c r="D13" s="26"/>
      <c r="E13" s="27"/>
      <c r="F13" s="27"/>
      <c r="G13" s="28"/>
      <c r="H13" s="27"/>
      <c r="I13" s="28"/>
      <c r="J13" s="28"/>
      <c r="K13" s="28"/>
      <c r="L13" s="28"/>
      <c r="M13" s="29"/>
      <c r="N13" s="30"/>
      <c r="O13" s="31"/>
      <c r="P13" s="32"/>
      <c r="Q13" s="33"/>
      <c r="R13" s="32"/>
      <c r="S13" s="32"/>
      <c r="T13" s="272"/>
      <c r="V13" s="4"/>
      <c r="W13" s="4"/>
      <c r="X13" s="4"/>
      <c r="Y13" s="4"/>
      <c r="Z13" s="4"/>
    </row>
    <row r="14" spans="1:26" ht="72" customHeight="1" thickBot="1">
      <c r="A14" s="34" t="s">
        <v>19</v>
      </c>
      <c r="B14" s="35"/>
      <c r="C14" s="36"/>
      <c r="D14" s="36"/>
      <c r="E14" s="37"/>
      <c r="F14" s="38"/>
      <c r="G14" s="39"/>
      <c r="H14" s="38"/>
      <c r="I14" s="39"/>
      <c r="J14" s="39"/>
      <c r="K14" s="39"/>
      <c r="L14" s="39"/>
      <c r="M14" s="40"/>
      <c r="N14" s="41"/>
      <c r="O14" s="42"/>
      <c r="P14" s="43"/>
      <c r="Q14" s="44"/>
      <c r="R14" s="43"/>
      <c r="S14" s="43"/>
      <c r="T14" s="273"/>
      <c r="V14" s="4"/>
      <c r="W14" s="4"/>
      <c r="X14" s="4"/>
      <c r="Y14" s="4"/>
      <c r="Z14" s="4"/>
    </row>
    <row r="15" spans="1:26" ht="17.25" customHeight="1">
      <c r="A15" s="45"/>
      <c r="B15" s="7"/>
      <c r="C15" s="46"/>
      <c r="D15" s="8"/>
      <c r="E15" s="7"/>
    </row>
    <row r="16" spans="1:26" s="4" customFormat="1">
      <c r="A16" s="45"/>
      <c r="B16" s="7"/>
      <c r="C16" s="46"/>
      <c r="D16" s="8"/>
      <c r="E16" s="7"/>
      <c r="F16"/>
      <c r="V16"/>
      <c r="W16"/>
      <c r="X16"/>
      <c r="Y16"/>
      <c r="Z16"/>
    </row>
    <row r="17" spans="1:26" s="4" customFormat="1" ht="15">
      <c r="A17" s="2"/>
      <c r="B17" s="47" t="s">
        <v>20</v>
      </c>
      <c r="C17" s="48"/>
      <c r="D17" s="48"/>
      <c r="E17" s="48"/>
      <c r="F17" s="47"/>
      <c r="J17" s="48"/>
      <c r="K17" s="48"/>
      <c r="L17" s="48"/>
      <c r="M17" s="48"/>
      <c r="N17" s="47" t="s">
        <v>21</v>
      </c>
      <c r="O17" s="48"/>
      <c r="P17" s="48"/>
      <c r="Q17" s="48"/>
      <c r="R17" s="48"/>
      <c r="V17"/>
      <c r="W17"/>
      <c r="X17"/>
      <c r="Y17"/>
      <c r="Z17"/>
    </row>
    <row r="18" spans="1:26" s="4" customFormat="1" ht="23.25" customHeight="1">
      <c r="A18" s="2"/>
      <c r="B18" s="2" t="s">
        <v>22</v>
      </c>
      <c r="C18" s="48"/>
      <c r="D18" s="48"/>
      <c r="E18" s="48"/>
      <c r="F18" s="49"/>
      <c r="J18" s="48"/>
      <c r="K18" s="48"/>
      <c r="L18" s="48"/>
      <c r="M18" s="48"/>
      <c r="N18" s="2" t="s">
        <v>181</v>
      </c>
      <c r="O18" s="50"/>
      <c r="P18" s="50"/>
      <c r="Q18" s="50"/>
      <c r="R18" s="48"/>
      <c r="V18"/>
      <c r="W18"/>
      <c r="X18"/>
      <c r="Y18"/>
      <c r="Z18"/>
    </row>
    <row r="19" spans="1:26" s="4" customFormat="1" ht="23.25" customHeight="1">
      <c r="A19" s="2"/>
      <c r="B19" s="2" t="s">
        <v>182</v>
      </c>
      <c r="C19" s="48"/>
      <c r="D19" s="48"/>
      <c r="E19" s="48"/>
      <c r="F19" s="49"/>
      <c r="J19" s="48"/>
      <c r="K19" s="48"/>
      <c r="L19" s="48"/>
      <c r="M19" s="48"/>
      <c r="N19" s="2" t="s">
        <v>182</v>
      </c>
      <c r="O19" s="50"/>
      <c r="P19" s="50"/>
      <c r="Q19" s="50"/>
      <c r="R19" s="48"/>
      <c r="V19"/>
      <c r="W19"/>
      <c r="X19"/>
      <c r="Y19"/>
      <c r="Z19"/>
    </row>
    <row r="20" spans="1:26" s="4" customFormat="1" ht="33.75" customHeight="1">
      <c r="A20" s="2"/>
      <c r="B20" s="2" t="s">
        <v>44</v>
      </c>
      <c r="C20" s="48"/>
      <c r="D20" s="48"/>
      <c r="E20" s="48"/>
      <c r="F20" s="47"/>
      <c r="J20" s="48"/>
      <c r="K20" s="48"/>
      <c r="L20" s="48"/>
      <c r="M20" s="48"/>
      <c r="N20" s="2" t="s">
        <v>44</v>
      </c>
      <c r="O20" s="48"/>
      <c r="P20" s="48"/>
      <c r="Q20" s="47"/>
      <c r="R20" s="48"/>
      <c r="V20"/>
      <c r="W20"/>
      <c r="X20"/>
      <c r="Y20"/>
      <c r="Z20"/>
    </row>
    <row r="21" spans="1:26" ht="21" customHeight="1">
      <c r="B21" s="7" t="s">
        <v>45</v>
      </c>
      <c r="N21" s="7" t="s">
        <v>45</v>
      </c>
    </row>
  </sheetData>
  <mergeCells count="21">
    <mergeCell ref="E9:E10"/>
    <mergeCell ref="F9:F10"/>
    <mergeCell ref="G9:G10"/>
    <mergeCell ref="H9:H10"/>
    <mergeCell ref="I9:J9"/>
    <mergeCell ref="T13:T14"/>
    <mergeCell ref="S8:S10"/>
    <mergeCell ref="T8:T10"/>
    <mergeCell ref="A5:R5"/>
    <mergeCell ref="A8:A10"/>
    <mergeCell ref="B8:B10"/>
    <mergeCell ref="C8:C10"/>
    <mergeCell ref="D8:D10"/>
    <mergeCell ref="E8:N8"/>
    <mergeCell ref="O8:O10"/>
    <mergeCell ref="P8:P10"/>
    <mergeCell ref="Q8:Q10"/>
    <mergeCell ref="R8:R10"/>
    <mergeCell ref="K9:L9"/>
    <mergeCell ref="M9:M10"/>
    <mergeCell ref="N9:N10"/>
  </mergeCells>
  <printOptions horizontalCentered="1"/>
  <pageMargins left="0.39370078740157483" right="0.39370078740157483" top="0.86614173228346458" bottom="0.4724409448818898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view="pageBreakPreview" topLeftCell="A13" zoomScaleNormal="100" zoomScaleSheetLayoutView="100" workbookViewId="0">
      <selection activeCell="C43" sqref="C43"/>
    </sheetView>
  </sheetViews>
  <sheetFormatPr defaultRowHeight="14.1" customHeight="1"/>
  <cols>
    <col min="1" max="3" width="9.7109375" style="51" customWidth="1"/>
    <col min="4" max="4" width="9.7109375" style="54" customWidth="1"/>
    <col min="5" max="5" width="7" style="54" customWidth="1"/>
    <col min="6" max="19" width="8.7109375" style="51" customWidth="1"/>
    <col min="20" max="20" width="13" style="51" bestFit="1" customWidth="1"/>
    <col min="21" max="21" width="9.5703125" style="51" bestFit="1" customWidth="1"/>
    <col min="22" max="255" width="9.140625" style="51"/>
    <col min="256" max="256" width="4" style="51" customWidth="1"/>
    <col min="257" max="257" width="9.42578125" style="51" customWidth="1"/>
    <col min="258" max="258" width="10.42578125" style="51" customWidth="1"/>
    <col min="259" max="259" width="10.140625" style="51" customWidth="1"/>
    <col min="260" max="260" width="7.85546875" style="51" customWidth="1"/>
    <col min="261" max="261" width="7" style="51" customWidth="1"/>
    <col min="262" max="275" width="8.7109375" style="51" customWidth="1"/>
    <col min="276" max="276" width="13" style="51" bestFit="1" customWidth="1"/>
    <col min="277" max="277" width="9.5703125" style="51" bestFit="1" customWidth="1"/>
    <col min="278" max="511" width="9.140625" style="51"/>
    <col min="512" max="512" width="4" style="51" customWidth="1"/>
    <col min="513" max="513" width="9.42578125" style="51" customWidth="1"/>
    <col min="514" max="514" width="10.42578125" style="51" customWidth="1"/>
    <col min="515" max="515" width="10.140625" style="51" customWidth="1"/>
    <col min="516" max="516" width="7.85546875" style="51" customWidth="1"/>
    <col min="517" max="517" width="7" style="51" customWidth="1"/>
    <col min="518" max="531" width="8.7109375" style="51" customWidth="1"/>
    <col min="532" max="532" width="13" style="51" bestFit="1" customWidth="1"/>
    <col min="533" max="533" width="9.5703125" style="51" bestFit="1" customWidth="1"/>
    <col min="534" max="767" width="9.140625" style="51"/>
    <col min="768" max="768" width="4" style="51" customWidth="1"/>
    <col min="769" max="769" width="9.42578125" style="51" customWidth="1"/>
    <col min="770" max="770" width="10.42578125" style="51" customWidth="1"/>
    <col min="771" max="771" width="10.140625" style="51" customWidth="1"/>
    <col min="772" max="772" width="7.85546875" style="51" customWidth="1"/>
    <col min="773" max="773" width="7" style="51" customWidth="1"/>
    <col min="774" max="787" width="8.7109375" style="51" customWidth="1"/>
    <col min="788" max="788" width="13" style="51" bestFit="1" customWidth="1"/>
    <col min="789" max="789" width="9.5703125" style="51" bestFit="1" customWidth="1"/>
    <col min="790" max="1023" width="9.140625" style="51"/>
    <col min="1024" max="1024" width="4" style="51" customWidth="1"/>
    <col min="1025" max="1025" width="9.42578125" style="51" customWidth="1"/>
    <col min="1026" max="1026" width="10.42578125" style="51" customWidth="1"/>
    <col min="1027" max="1027" width="10.140625" style="51" customWidth="1"/>
    <col min="1028" max="1028" width="7.85546875" style="51" customWidth="1"/>
    <col min="1029" max="1029" width="7" style="51" customWidth="1"/>
    <col min="1030" max="1043" width="8.7109375" style="51" customWidth="1"/>
    <col min="1044" max="1044" width="13" style="51" bestFit="1" customWidth="1"/>
    <col min="1045" max="1045" width="9.5703125" style="51" bestFit="1" customWidth="1"/>
    <col min="1046" max="1279" width="9.140625" style="51"/>
    <col min="1280" max="1280" width="4" style="51" customWidth="1"/>
    <col min="1281" max="1281" width="9.42578125" style="51" customWidth="1"/>
    <col min="1282" max="1282" width="10.42578125" style="51" customWidth="1"/>
    <col min="1283" max="1283" width="10.140625" style="51" customWidth="1"/>
    <col min="1284" max="1284" width="7.85546875" style="51" customWidth="1"/>
    <col min="1285" max="1285" width="7" style="51" customWidth="1"/>
    <col min="1286" max="1299" width="8.7109375" style="51" customWidth="1"/>
    <col min="1300" max="1300" width="13" style="51" bestFit="1" customWidth="1"/>
    <col min="1301" max="1301" width="9.5703125" style="51" bestFit="1" customWidth="1"/>
    <col min="1302" max="1535" width="9.140625" style="51"/>
    <col min="1536" max="1536" width="4" style="51" customWidth="1"/>
    <col min="1537" max="1537" width="9.42578125" style="51" customWidth="1"/>
    <col min="1538" max="1538" width="10.42578125" style="51" customWidth="1"/>
    <col min="1539" max="1539" width="10.140625" style="51" customWidth="1"/>
    <col min="1540" max="1540" width="7.85546875" style="51" customWidth="1"/>
    <col min="1541" max="1541" width="7" style="51" customWidth="1"/>
    <col min="1542" max="1555" width="8.7109375" style="51" customWidth="1"/>
    <col min="1556" max="1556" width="13" style="51" bestFit="1" customWidth="1"/>
    <col min="1557" max="1557" width="9.5703125" style="51" bestFit="1" customWidth="1"/>
    <col min="1558" max="1791" width="9.140625" style="51"/>
    <col min="1792" max="1792" width="4" style="51" customWidth="1"/>
    <col min="1793" max="1793" width="9.42578125" style="51" customWidth="1"/>
    <col min="1794" max="1794" width="10.42578125" style="51" customWidth="1"/>
    <col min="1795" max="1795" width="10.140625" style="51" customWidth="1"/>
    <col min="1796" max="1796" width="7.85546875" style="51" customWidth="1"/>
    <col min="1797" max="1797" width="7" style="51" customWidth="1"/>
    <col min="1798" max="1811" width="8.7109375" style="51" customWidth="1"/>
    <col min="1812" max="1812" width="13" style="51" bestFit="1" customWidth="1"/>
    <col min="1813" max="1813" width="9.5703125" style="51" bestFit="1" customWidth="1"/>
    <col min="1814" max="2047" width="9.140625" style="51"/>
    <col min="2048" max="2048" width="4" style="51" customWidth="1"/>
    <col min="2049" max="2049" width="9.42578125" style="51" customWidth="1"/>
    <col min="2050" max="2050" width="10.42578125" style="51" customWidth="1"/>
    <col min="2051" max="2051" width="10.140625" style="51" customWidth="1"/>
    <col min="2052" max="2052" width="7.85546875" style="51" customWidth="1"/>
    <col min="2053" max="2053" width="7" style="51" customWidth="1"/>
    <col min="2054" max="2067" width="8.7109375" style="51" customWidth="1"/>
    <col min="2068" max="2068" width="13" style="51" bestFit="1" customWidth="1"/>
    <col min="2069" max="2069" width="9.5703125" style="51" bestFit="1" customWidth="1"/>
    <col min="2070" max="2303" width="9.140625" style="51"/>
    <col min="2304" max="2304" width="4" style="51" customWidth="1"/>
    <col min="2305" max="2305" width="9.42578125" style="51" customWidth="1"/>
    <col min="2306" max="2306" width="10.42578125" style="51" customWidth="1"/>
    <col min="2307" max="2307" width="10.140625" style="51" customWidth="1"/>
    <col min="2308" max="2308" width="7.85546875" style="51" customWidth="1"/>
    <col min="2309" max="2309" width="7" style="51" customWidth="1"/>
    <col min="2310" max="2323" width="8.7109375" style="51" customWidth="1"/>
    <col min="2324" max="2324" width="13" style="51" bestFit="1" customWidth="1"/>
    <col min="2325" max="2325" width="9.5703125" style="51" bestFit="1" customWidth="1"/>
    <col min="2326" max="2559" width="9.140625" style="51"/>
    <col min="2560" max="2560" width="4" style="51" customWidth="1"/>
    <col min="2561" max="2561" width="9.42578125" style="51" customWidth="1"/>
    <col min="2562" max="2562" width="10.42578125" style="51" customWidth="1"/>
    <col min="2563" max="2563" width="10.140625" style="51" customWidth="1"/>
    <col min="2564" max="2564" width="7.85546875" style="51" customWidth="1"/>
    <col min="2565" max="2565" width="7" style="51" customWidth="1"/>
    <col min="2566" max="2579" width="8.7109375" style="51" customWidth="1"/>
    <col min="2580" max="2580" width="13" style="51" bestFit="1" customWidth="1"/>
    <col min="2581" max="2581" width="9.5703125" style="51" bestFit="1" customWidth="1"/>
    <col min="2582" max="2815" width="9.140625" style="51"/>
    <col min="2816" max="2816" width="4" style="51" customWidth="1"/>
    <col min="2817" max="2817" width="9.42578125" style="51" customWidth="1"/>
    <col min="2818" max="2818" width="10.42578125" style="51" customWidth="1"/>
    <col min="2819" max="2819" width="10.140625" style="51" customWidth="1"/>
    <col min="2820" max="2820" width="7.85546875" style="51" customWidth="1"/>
    <col min="2821" max="2821" width="7" style="51" customWidth="1"/>
    <col min="2822" max="2835" width="8.7109375" style="51" customWidth="1"/>
    <col min="2836" max="2836" width="13" style="51" bestFit="1" customWidth="1"/>
    <col min="2837" max="2837" width="9.5703125" style="51" bestFit="1" customWidth="1"/>
    <col min="2838" max="3071" width="9.140625" style="51"/>
    <col min="3072" max="3072" width="4" style="51" customWidth="1"/>
    <col min="3073" max="3073" width="9.42578125" style="51" customWidth="1"/>
    <col min="3074" max="3074" width="10.42578125" style="51" customWidth="1"/>
    <col min="3075" max="3075" width="10.140625" style="51" customWidth="1"/>
    <col min="3076" max="3076" width="7.85546875" style="51" customWidth="1"/>
    <col min="3077" max="3077" width="7" style="51" customWidth="1"/>
    <col min="3078" max="3091" width="8.7109375" style="51" customWidth="1"/>
    <col min="3092" max="3092" width="13" style="51" bestFit="1" customWidth="1"/>
    <col min="3093" max="3093" width="9.5703125" style="51" bestFit="1" customWidth="1"/>
    <col min="3094" max="3327" width="9.140625" style="51"/>
    <col min="3328" max="3328" width="4" style="51" customWidth="1"/>
    <col min="3329" max="3329" width="9.42578125" style="51" customWidth="1"/>
    <col min="3330" max="3330" width="10.42578125" style="51" customWidth="1"/>
    <col min="3331" max="3331" width="10.140625" style="51" customWidth="1"/>
    <col min="3332" max="3332" width="7.85546875" style="51" customWidth="1"/>
    <col min="3333" max="3333" width="7" style="51" customWidth="1"/>
    <col min="3334" max="3347" width="8.7109375" style="51" customWidth="1"/>
    <col min="3348" max="3348" width="13" style="51" bestFit="1" customWidth="1"/>
    <col min="3349" max="3349" width="9.5703125" style="51" bestFit="1" customWidth="1"/>
    <col min="3350" max="3583" width="9.140625" style="51"/>
    <col min="3584" max="3584" width="4" style="51" customWidth="1"/>
    <col min="3585" max="3585" width="9.42578125" style="51" customWidth="1"/>
    <col min="3586" max="3586" width="10.42578125" style="51" customWidth="1"/>
    <col min="3587" max="3587" width="10.140625" style="51" customWidth="1"/>
    <col min="3588" max="3588" width="7.85546875" style="51" customWidth="1"/>
    <col min="3589" max="3589" width="7" style="51" customWidth="1"/>
    <col min="3590" max="3603" width="8.7109375" style="51" customWidth="1"/>
    <col min="3604" max="3604" width="13" style="51" bestFit="1" customWidth="1"/>
    <col min="3605" max="3605" width="9.5703125" style="51" bestFit="1" customWidth="1"/>
    <col min="3606" max="3839" width="9.140625" style="51"/>
    <col min="3840" max="3840" width="4" style="51" customWidth="1"/>
    <col min="3841" max="3841" width="9.42578125" style="51" customWidth="1"/>
    <col min="3842" max="3842" width="10.42578125" style="51" customWidth="1"/>
    <col min="3843" max="3843" width="10.140625" style="51" customWidth="1"/>
    <col min="3844" max="3844" width="7.85546875" style="51" customWidth="1"/>
    <col min="3845" max="3845" width="7" style="51" customWidth="1"/>
    <col min="3846" max="3859" width="8.7109375" style="51" customWidth="1"/>
    <col min="3860" max="3860" width="13" style="51" bestFit="1" customWidth="1"/>
    <col min="3861" max="3861" width="9.5703125" style="51" bestFit="1" customWidth="1"/>
    <col min="3862" max="4095" width="9.140625" style="51"/>
    <col min="4096" max="4096" width="4" style="51" customWidth="1"/>
    <col min="4097" max="4097" width="9.42578125" style="51" customWidth="1"/>
    <col min="4098" max="4098" width="10.42578125" style="51" customWidth="1"/>
    <col min="4099" max="4099" width="10.140625" style="51" customWidth="1"/>
    <col min="4100" max="4100" width="7.85546875" style="51" customWidth="1"/>
    <col min="4101" max="4101" width="7" style="51" customWidth="1"/>
    <col min="4102" max="4115" width="8.7109375" style="51" customWidth="1"/>
    <col min="4116" max="4116" width="13" style="51" bestFit="1" customWidth="1"/>
    <col min="4117" max="4117" width="9.5703125" style="51" bestFit="1" customWidth="1"/>
    <col min="4118" max="4351" width="9.140625" style="51"/>
    <col min="4352" max="4352" width="4" style="51" customWidth="1"/>
    <col min="4353" max="4353" width="9.42578125" style="51" customWidth="1"/>
    <col min="4354" max="4354" width="10.42578125" style="51" customWidth="1"/>
    <col min="4355" max="4355" width="10.140625" style="51" customWidth="1"/>
    <col min="4356" max="4356" width="7.85546875" style="51" customWidth="1"/>
    <col min="4357" max="4357" width="7" style="51" customWidth="1"/>
    <col min="4358" max="4371" width="8.7109375" style="51" customWidth="1"/>
    <col min="4372" max="4372" width="13" style="51" bestFit="1" customWidth="1"/>
    <col min="4373" max="4373" width="9.5703125" style="51" bestFit="1" customWidth="1"/>
    <col min="4374" max="4607" width="9.140625" style="51"/>
    <col min="4608" max="4608" width="4" style="51" customWidth="1"/>
    <col min="4609" max="4609" width="9.42578125" style="51" customWidth="1"/>
    <col min="4610" max="4610" width="10.42578125" style="51" customWidth="1"/>
    <col min="4611" max="4611" width="10.140625" style="51" customWidth="1"/>
    <col min="4612" max="4612" width="7.85546875" style="51" customWidth="1"/>
    <col min="4613" max="4613" width="7" style="51" customWidth="1"/>
    <col min="4614" max="4627" width="8.7109375" style="51" customWidth="1"/>
    <col min="4628" max="4628" width="13" style="51" bestFit="1" customWidth="1"/>
    <col min="4629" max="4629" width="9.5703125" style="51" bestFit="1" customWidth="1"/>
    <col min="4630" max="4863" width="9.140625" style="51"/>
    <col min="4864" max="4864" width="4" style="51" customWidth="1"/>
    <col min="4865" max="4865" width="9.42578125" style="51" customWidth="1"/>
    <col min="4866" max="4866" width="10.42578125" style="51" customWidth="1"/>
    <col min="4867" max="4867" width="10.140625" style="51" customWidth="1"/>
    <col min="4868" max="4868" width="7.85546875" style="51" customWidth="1"/>
    <col min="4869" max="4869" width="7" style="51" customWidth="1"/>
    <col min="4870" max="4883" width="8.7109375" style="51" customWidth="1"/>
    <col min="4884" max="4884" width="13" style="51" bestFit="1" customWidth="1"/>
    <col min="4885" max="4885" width="9.5703125" style="51" bestFit="1" customWidth="1"/>
    <col min="4886" max="5119" width="9.140625" style="51"/>
    <col min="5120" max="5120" width="4" style="51" customWidth="1"/>
    <col min="5121" max="5121" width="9.42578125" style="51" customWidth="1"/>
    <col min="5122" max="5122" width="10.42578125" style="51" customWidth="1"/>
    <col min="5123" max="5123" width="10.140625" style="51" customWidth="1"/>
    <col min="5124" max="5124" width="7.85546875" style="51" customWidth="1"/>
    <col min="5125" max="5125" width="7" style="51" customWidth="1"/>
    <col min="5126" max="5139" width="8.7109375" style="51" customWidth="1"/>
    <col min="5140" max="5140" width="13" style="51" bestFit="1" customWidth="1"/>
    <col min="5141" max="5141" width="9.5703125" style="51" bestFit="1" customWidth="1"/>
    <col min="5142" max="5375" width="9.140625" style="51"/>
    <col min="5376" max="5376" width="4" style="51" customWidth="1"/>
    <col min="5377" max="5377" width="9.42578125" style="51" customWidth="1"/>
    <col min="5378" max="5378" width="10.42578125" style="51" customWidth="1"/>
    <col min="5379" max="5379" width="10.140625" style="51" customWidth="1"/>
    <col min="5380" max="5380" width="7.85546875" style="51" customWidth="1"/>
    <col min="5381" max="5381" width="7" style="51" customWidth="1"/>
    <col min="5382" max="5395" width="8.7109375" style="51" customWidth="1"/>
    <col min="5396" max="5396" width="13" style="51" bestFit="1" customWidth="1"/>
    <col min="5397" max="5397" width="9.5703125" style="51" bestFit="1" customWidth="1"/>
    <col min="5398" max="5631" width="9.140625" style="51"/>
    <col min="5632" max="5632" width="4" style="51" customWidth="1"/>
    <col min="5633" max="5633" width="9.42578125" style="51" customWidth="1"/>
    <col min="5634" max="5634" width="10.42578125" style="51" customWidth="1"/>
    <col min="5635" max="5635" width="10.140625" style="51" customWidth="1"/>
    <col min="5636" max="5636" width="7.85546875" style="51" customWidth="1"/>
    <col min="5637" max="5637" width="7" style="51" customWidth="1"/>
    <col min="5638" max="5651" width="8.7109375" style="51" customWidth="1"/>
    <col min="5652" max="5652" width="13" style="51" bestFit="1" customWidth="1"/>
    <col min="5653" max="5653" width="9.5703125" style="51" bestFit="1" customWidth="1"/>
    <col min="5654" max="5887" width="9.140625" style="51"/>
    <col min="5888" max="5888" width="4" style="51" customWidth="1"/>
    <col min="5889" max="5889" width="9.42578125" style="51" customWidth="1"/>
    <col min="5890" max="5890" width="10.42578125" style="51" customWidth="1"/>
    <col min="5891" max="5891" width="10.140625" style="51" customWidth="1"/>
    <col min="5892" max="5892" width="7.85546875" style="51" customWidth="1"/>
    <col min="5893" max="5893" width="7" style="51" customWidth="1"/>
    <col min="5894" max="5907" width="8.7109375" style="51" customWidth="1"/>
    <col min="5908" max="5908" width="13" style="51" bestFit="1" customWidth="1"/>
    <col min="5909" max="5909" width="9.5703125" style="51" bestFit="1" customWidth="1"/>
    <col min="5910" max="6143" width="9.140625" style="51"/>
    <col min="6144" max="6144" width="4" style="51" customWidth="1"/>
    <col min="6145" max="6145" width="9.42578125" style="51" customWidth="1"/>
    <col min="6146" max="6146" width="10.42578125" style="51" customWidth="1"/>
    <col min="6147" max="6147" width="10.140625" style="51" customWidth="1"/>
    <col min="6148" max="6148" width="7.85546875" style="51" customWidth="1"/>
    <col min="6149" max="6149" width="7" style="51" customWidth="1"/>
    <col min="6150" max="6163" width="8.7109375" style="51" customWidth="1"/>
    <col min="6164" max="6164" width="13" style="51" bestFit="1" customWidth="1"/>
    <col min="6165" max="6165" width="9.5703125" style="51" bestFit="1" customWidth="1"/>
    <col min="6166" max="6399" width="9.140625" style="51"/>
    <col min="6400" max="6400" width="4" style="51" customWidth="1"/>
    <col min="6401" max="6401" width="9.42578125" style="51" customWidth="1"/>
    <col min="6402" max="6402" width="10.42578125" style="51" customWidth="1"/>
    <col min="6403" max="6403" width="10.140625" style="51" customWidth="1"/>
    <col min="6404" max="6404" width="7.85546875" style="51" customWidth="1"/>
    <col min="6405" max="6405" width="7" style="51" customWidth="1"/>
    <col min="6406" max="6419" width="8.7109375" style="51" customWidth="1"/>
    <col min="6420" max="6420" width="13" style="51" bestFit="1" customWidth="1"/>
    <col min="6421" max="6421" width="9.5703125" style="51" bestFit="1" customWidth="1"/>
    <col min="6422" max="6655" width="9.140625" style="51"/>
    <col min="6656" max="6656" width="4" style="51" customWidth="1"/>
    <col min="6657" max="6657" width="9.42578125" style="51" customWidth="1"/>
    <col min="6658" max="6658" width="10.42578125" style="51" customWidth="1"/>
    <col min="6659" max="6659" width="10.140625" style="51" customWidth="1"/>
    <col min="6660" max="6660" width="7.85546875" style="51" customWidth="1"/>
    <col min="6661" max="6661" width="7" style="51" customWidth="1"/>
    <col min="6662" max="6675" width="8.7109375" style="51" customWidth="1"/>
    <col min="6676" max="6676" width="13" style="51" bestFit="1" customWidth="1"/>
    <col min="6677" max="6677" width="9.5703125" style="51" bestFit="1" customWidth="1"/>
    <col min="6678" max="6911" width="9.140625" style="51"/>
    <col min="6912" max="6912" width="4" style="51" customWidth="1"/>
    <col min="6913" max="6913" width="9.42578125" style="51" customWidth="1"/>
    <col min="6914" max="6914" width="10.42578125" style="51" customWidth="1"/>
    <col min="6915" max="6915" width="10.140625" style="51" customWidth="1"/>
    <col min="6916" max="6916" width="7.85546875" style="51" customWidth="1"/>
    <col min="6917" max="6917" width="7" style="51" customWidth="1"/>
    <col min="6918" max="6931" width="8.7109375" style="51" customWidth="1"/>
    <col min="6932" max="6932" width="13" style="51" bestFit="1" customWidth="1"/>
    <col min="6933" max="6933" width="9.5703125" style="51" bestFit="1" customWidth="1"/>
    <col min="6934" max="7167" width="9.140625" style="51"/>
    <col min="7168" max="7168" width="4" style="51" customWidth="1"/>
    <col min="7169" max="7169" width="9.42578125" style="51" customWidth="1"/>
    <col min="7170" max="7170" width="10.42578125" style="51" customWidth="1"/>
    <col min="7171" max="7171" width="10.140625" style="51" customWidth="1"/>
    <col min="7172" max="7172" width="7.85546875" style="51" customWidth="1"/>
    <col min="7173" max="7173" width="7" style="51" customWidth="1"/>
    <col min="7174" max="7187" width="8.7109375" style="51" customWidth="1"/>
    <col min="7188" max="7188" width="13" style="51" bestFit="1" customWidth="1"/>
    <col min="7189" max="7189" width="9.5703125" style="51" bestFit="1" customWidth="1"/>
    <col min="7190" max="7423" width="9.140625" style="51"/>
    <col min="7424" max="7424" width="4" style="51" customWidth="1"/>
    <col min="7425" max="7425" width="9.42578125" style="51" customWidth="1"/>
    <col min="7426" max="7426" width="10.42578125" style="51" customWidth="1"/>
    <col min="7427" max="7427" width="10.140625" style="51" customWidth="1"/>
    <col min="7428" max="7428" width="7.85546875" style="51" customWidth="1"/>
    <col min="7429" max="7429" width="7" style="51" customWidth="1"/>
    <col min="7430" max="7443" width="8.7109375" style="51" customWidth="1"/>
    <col min="7444" max="7444" width="13" style="51" bestFit="1" customWidth="1"/>
    <col min="7445" max="7445" width="9.5703125" style="51" bestFit="1" customWidth="1"/>
    <col min="7446" max="7679" width="9.140625" style="51"/>
    <col min="7680" max="7680" width="4" style="51" customWidth="1"/>
    <col min="7681" max="7681" width="9.42578125" style="51" customWidth="1"/>
    <col min="7682" max="7682" width="10.42578125" style="51" customWidth="1"/>
    <col min="7683" max="7683" width="10.140625" style="51" customWidth="1"/>
    <col min="7684" max="7684" width="7.85546875" style="51" customWidth="1"/>
    <col min="7685" max="7685" width="7" style="51" customWidth="1"/>
    <col min="7686" max="7699" width="8.7109375" style="51" customWidth="1"/>
    <col min="7700" max="7700" width="13" style="51" bestFit="1" customWidth="1"/>
    <col min="7701" max="7701" width="9.5703125" style="51" bestFit="1" customWidth="1"/>
    <col min="7702" max="7935" width="9.140625" style="51"/>
    <col min="7936" max="7936" width="4" style="51" customWidth="1"/>
    <col min="7937" max="7937" width="9.42578125" style="51" customWidth="1"/>
    <col min="7938" max="7938" width="10.42578125" style="51" customWidth="1"/>
    <col min="7939" max="7939" width="10.140625" style="51" customWidth="1"/>
    <col min="7940" max="7940" width="7.85546875" style="51" customWidth="1"/>
    <col min="7941" max="7941" width="7" style="51" customWidth="1"/>
    <col min="7942" max="7955" width="8.7109375" style="51" customWidth="1"/>
    <col min="7956" max="7956" width="13" style="51" bestFit="1" customWidth="1"/>
    <col min="7957" max="7957" width="9.5703125" style="51" bestFit="1" customWidth="1"/>
    <col min="7958" max="8191" width="9.140625" style="51"/>
    <col min="8192" max="8192" width="4" style="51" customWidth="1"/>
    <col min="8193" max="8193" width="9.42578125" style="51" customWidth="1"/>
    <col min="8194" max="8194" width="10.42578125" style="51" customWidth="1"/>
    <col min="8195" max="8195" width="10.140625" style="51" customWidth="1"/>
    <col min="8196" max="8196" width="7.85546875" style="51" customWidth="1"/>
    <col min="8197" max="8197" width="7" style="51" customWidth="1"/>
    <col min="8198" max="8211" width="8.7109375" style="51" customWidth="1"/>
    <col min="8212" max="8212" width="13" style="51" bestFit="1" customWidth="1"/>
    <col min="8213" max="8213" width="9.5703125" style="51" bestFit="1" customWidth="1"/>
    <col min="8214" max="8447" width="9.140625" style="51"/>
    <col min="8448" max="8448" width="4" style="51" customWidth="1"/>
    <col min="8449" max="8449" width="9.42578125" style="51" customWidth="1"/>
    <col min="8450" max="8450" width="10.42578125" style="51" customWidth="1"/>
    <col min="8451" max="8451" width="10.140625" style="51" customWidth="1"/>
    <col min="8452" max="8452" width="7.85546875" style="51" customWidth="1"/>
    <col min="8453" max="8453" width="7" style="51" customWidth="1"/>
    <col min="8454" max="8467" width="8.7109375" style="51" customWidth="1"/>
    <col min="8468" max="8468" width="13" style="51" bestFit="1" customWidth="1"/>
    <col min="8469" max="8469" width="9.5703125" style="51" bestFit="1" customWidth="1"/>
    <col min="8470" max="8703" width="9.140625" style="51"/>
    <col min="8704" max="8704" width="4" style="51" customWidth="1"/>
    <col min="8705" max="8705" width="9.42578125" style="51" customWidth="1"/>
    <col min="8706" max="8706" width="10.42578125" style="51" customWidth="1"/>
    <col min="8707" max="8707" width="10.140625" style="51" customWidth="1"/>
    <col min="8708" max="8708" width="7.85546875" style="51" customWidth="1"/>
    <col min="8709" max="8709" width="7" style="51" customWidth="1"/>
    <col min="8710" max="8723" width="8.7109375" style="51" customWidth="1"/>
    <col min="8724" max="8724" width="13" style="51" bestFit="1" customWidth="1"/>
    <col min="8725" max="8725" width="9.5703125" style="51" bestFit="1" customWidth="1"/>
    <col min="8726" max="8959" width="9.140625" style="51"/>
    <col min="8960" max="8960" width="4" style="51" customWidth="1"/>
    <col min="8961" max="8961" width="9.42578125" style="51" customWidth="1"/>
    <col min="8962" max="8962" width="10.42578125" style="51" customWidth="1"/>
    <col min="8963" max="8963" width="10.140625" style="51" customWidth="1"/>
    <col min="8964" max="8964" width="7.85546875" style="51" customWidth="1"/>
    <col min="8965" max="8965" width="7" style="51" customWidth="1"/>
    <col min="8966" max="8979" width="8.7109375" style="51" customWidth="1"/>
    <col min="8980" max="8980" width="13" style="51" bestFit="1" customWidth="1"/>
    <col min="8981" max="8981" width="9.5703125" style="51" bestFit="1" customWidth="1"/>
    <col min="8982" max="9215" width="9.140625" style="51"/>
    <col min="9216" max="9216" width="4" style="51" customWidth="1"/>
    <col min="9217" max="9217" width="9.42578125" style="51" customWidth="1"/>
    <col min="9218" max="9218" width="10.42578125" style="51" customWidth="1"/>
    <col min="9219" max="9219" width="10.140625" style="51" customWidth="1"/>
    <col min="9220" max="9220" width="7.85546875" style="51" customWidth="1"/>
    <col min="9221" max="9221" width="7" style="51" customWidth="1"/>
    <col min="9222" max="9235" width="8.7109375" style="51" customWidth="1"/>
    <col min="9236" max="9236" width="13" style="51" bestFit="1" customWidth="1"/>
    <col min="9237" max="9237" width="9.5703125" style="51" bestFit="1" customWidth="1"/>
    <col min="9238" max="9471" width="9.140625" style="51"/>
    <col min="9472" max="9472" width="4" style="51" customWidth="1"/>
    <col min="9473" max="9473" width="9.42578125" style="51" customWidth="1"/>
    <col min="9474" max="9474" width="10.42578125" style="51" customWidth="1"/>
    <col min="9475" max="9475" width="10.140625" style="51" customWidth="1"/>
    <col min="9476" max="9476" width="7.85546875" style="51" customWidth="1"/>
    <col min="9477" max="9477" width="7" style="51" customWidth="1"/>
    <col min="9478" max="9491" width="8.7109375" style="51" customWidth="1"/>
    <col min="9492" max="9492" width="13" style="51" bestFit="1" customWidth="1"/>
    <col min="9493" max="9493" width="9.5703125" style="51" bestFit="1" customWidth="1"/>
    <col min="9494" max="9727" width="9.140625" style="51"/>
    <col min="9728" max="9728" width="4" style="51" customWidth="1"/>
    <col min="9729" max="9729" width="9.42578125" style="51" customWidth="1"/>
    <col min="9730" max="9730" width="10.42578125" style="51" customWidth="1"/>
    <col min="9731" max="9731" width="10.140625" style="51" customWidth="1"/>
    <col min="9732" max="9732" width="7.85546875" style="51" customWidth="1"/>
    <col min="9733" max="9733" width="7" style="51" customWidth="1"/>
    <col min="9734" max="9747" width="8.7109375" style="51" customWidth="1"/>
    <col min="9748" max="9748" width="13" style="51" bestFit="1" customWidth="1"/>
    <col min="9749" max="9749" width="9.5703125" style="51" bestFit="1" customWidth="1"/>
    <col min="9750" max="9983" width="9.140625" style="51"/>
    <col min="9984" max="9984" width="4" style="51" customWidth="1"/>
    <col min="9985" max="9985" width="9.42578125" style="51" customWidth="1"/>
    <col min="9986" max="9986" width="10.42578125" style="51" customWidth="1"/>
    <col min="9987" max="9987" width="10.140625" style="51" customWidth="1"/>
    <col min="9988" max="9988" width="7.85546875" style="51" customWidth="1"/>
    <col min="9989" max="9989" width="7" style="51" customWidth="1"/>
    <col min="9990" max="10003" width="8.7109375" style="51" customWidth="1"/>
    <col min="10004" max="10004" width="13" style="51" bestFit="1" customWidth="1"/>
    <col min="10005" max="10005" width="9.5703125" style="51" bestFit="1" customWidth="1"/>
    <col min="10006" max="10239" width="9.140625" style="51"/>
    <col min="10240" max="10240" width="4" style="51" customWidth="1"/>
    <col min="10241" max="10241" width="9.42578125" style="51" customWidth="1"/>
    <col min="10242" max="10242" width="10.42578125" style="51" customWidth="1"/>
    <col min="10243" max="10243" width="10.140625" style="51" customWidth="1"/>
    <col min="10244" max="10244" width="7.85546875" style="51" customWidth="1"/>
    <col min="10245" max="10245" width="7" style="51" customWidth="1"/>
    <col min="10246" max="10259" width="8.7109375" style="51" customWidth="1"/>
    <col min="10260" max="10260" width="13" style="51" bestFit="1" customWidth="1"/>
    <col min="10261" max="10261" width="9.5703125" style="51" bestFit="1" customWidth="1"/>
    <col min="10262" max="10495" width="9.140625" style="51"/>
    <col min="10496" max="10496" width="4" style="51" customWidth="1"/>
    <col min="10497" max="10497" width="9.42578125" style="51" customWidth="1"/>
    <col min="10498" max="10498" width="10.42578125" style="51" customWidth="1"/>
    <col min="10499" max="10499" width="10.140625" style="51" customWidth="1"/>
    <col min="10500" max="10500" width="7.85546875" style="51" customWidth="1"/>
    <col min="10501" max="10501" width="7" style="51" customWidth="1"/>
    <col min="10502" max="10515" width="8.7109375" style="51" customWidth="1"/>
    <col min="10516" max="10516" width="13" style="51" bestFit="1" customWidth="1"/>
    <col min="10517" max="10517" width="9.5703125" style="51" bestFit="1" customWidth="1"/>
    <col min="10518" max="10751" width="9.140625" style="51"/>
    <col min="10752" max="10752" width="4" style="51" customWidth="1"/>
    <col min="10753" max="10753" width="9.42578125" style="51" customWidth="1"/>
    <col min="10754" max="10754" width="10.42578125" style="51" customWidth="1"/>
    <col min="10755" max="10755" width="10.140625" style="51" customWidth="1"/>
    <col min="10756" max="10756" width="7.85546875" style="51" customWidth="1"/>
    <col min="10757" max="10757" width="7" style="51" customWidth="1"/>
    <col min="10758" max="10771" width="8.7109375" style="51" customWidth="1"/>
    <col min="10772" max="10772" width="13" style="51" bestFit="1" customWidth="1"/>
    <col min="10773" max="10773" width="9.5703125" style="51" bestFit="1" customWidth="1"/>
    <col min="10774" max="11007" width="9.140625" style="51"/>
    <col min="11008" max="11008" width="4" style="51" customWidth="1"/>
    <col min="11009" max="11009" width="9.42578125" style="51" customWidth="1"/>
    <col min="11010" max="11010" width="10.42578125" style="51" customWidth="1"/>
    <col min="11011" max="11011" width="10.140625" style="51" customWidth="1"/>
    <col min="11012" max="11012" width="7.85546875" style="51" customWidth="1"/>
    <col min="11013" max="11013" width="7" style="51" customWidth="1"/>
    <col min="11014" max="11027" width="8.7109375" style="51" customWidth="1"/>
    <col min="11028" max="11028" width="13" style="51" bestFit="1" customWidth="1"/>
    <col min="11029" max="11029" width="9.5703125" style="51" bestFit="1" customWidth="1"/>
    <col min="11030" max="11263" width="9.140625" style="51"/>
    <col min="11264" max="11264" width="4" style="51" customWidth="1"/>
    <col min="11265" max="11265" width="9.42578125" style="51" customWidth="1"/>
    <col min="11266" max="11266" width="10.42578125" style="51" customWidth="1"/>
    <col min="11267" max="11267" width="10.140625" style="51" customWidth="1"/>
    <col min="11268" max="11268" width="7.85546875" style="51" customWidth="1"/>
    <col min="11269" max="11269" width="7" style="51" customWidth="1"/>
    <col min="11270" max="11283" width="8.7109375" style="51" customWidth="1"/>
    <col min="11284" max="11284" width="13" style="51" bestFit="1" customWidth="1"/>
    <col min="11285" max="11285" width="9.5703125" style="51" bestFit="1" customWidth="1"/>
    <col min="11286" max="11519" width="9.140625" style="51"/>
    <col min="11520" max="11520" width="4" style="51" customWidth="1"/>
    <col min="11521" max="11521" width="9.42578125" style="51" customWidth="1"/>
    <col min="11522" max="11522" width="10.42578125" style="51" customWidth="1"/>
    <col min="11523" max="11523" width="10.140625" style="51" customWidth="1"/>
    <col min="11524" max="11524" width="7.85546875" style="51" customWidth="1"/>
    <col min="11525" max="11525" width="7" style="51" customWidth="1"/>
    <col min="11526" max="11539" width="8.7109375" style="51" customWidth="1"/>
    <col min="11540" max="11540" width="13" style="51" bestFit="1" customWidth="1"/>
    <col min="11541" max="11541" width="9.5703125" style="51" bestFit="1" customWidth="1"/>
    <col min="11542" max="11775" width="9.140625" style="51"/>
    <col min="11776" max="11776" width="4" style="51" customWidth="1"/>
    <col min="11777" max="11777" width="9.42578125" style="51" customWidth="1"/>
    <col min="11778" max="11778" width="10.42578125" style="51" customWidth="1"/>
    <col min="11779" max="11779" width="10.140625" style="51" customWidth="1"/>
    <col min="11780" max="11780" width="7.85546875" style="51" customWidth="1"/>
    <col min="11781" max="11781" width="7" style="51" customWidth="1"/>
    <col min="11782" max="11795" width="8.7109375" style="51" customWidth="1"/>
    <col min="11796" max="11796" width="13" style="51" bestFit="1" customWidth="1"/>
    <col min="11797" max="11797" width="9.5703125" style="51" bestFit="1" customWidth="1"/>
    <col min="11798" max="12031" width="9.140625" style="51"/>
    <col min="12032" max="12032" width="4" style="51" customWidth="1"/>
    <col min="12033" max="12033" width="9.42578125" style="51" customWidth="1"/>
    <col min="12034" max="12034" width="10.42578125" style="51" customWidth="1"/>
    <col min="12035" max="12035" width="10.140625" style="51" customWidth="1"/>
    <col min="12036" max="12036" width="7.85546875" style="51" customWidth="1"/>
    <col min="12037" max="12037" width="7" style="51" customWidth="1"/>
    <col min="12038" max="12051" width="8.7109375" style="51" customWidth="1"/>
    <col min="12052" max="12052" width="13" style="51" bestFit="1" customWidth="1"/>
    <col min="12053" max="12053" width="9.5703125" style="51" bestFit="1" customWidth="1"/>
    <col min="12054" max="12287" width="9.140625" style="51"/>
    <col min="12288" max="12288" width="4" style="51" customWidth="1"/>
    <col min="12289" max="12289" width="9.42578125" style="51" customWidth="1"/>
    <col min="12290" max="12290" width="10.42578125" style="51" customWidth="1"/>
    <col min="12291" max="12291" width="10.140625" style="51" customWidth="1"/>
    <col min="12292" max="12292" width="7.85546875" style="51" customWidth="1"/>
    <col min="12293" max="12293" width="7" style="51" customWidth="1"/>
    <col min="12294" max="12307" width="8.7109375" style="51" customWidth="1"/>
    <col min="12308" max="12308" width="13" style="51" bestFit="1" customWidth="1"/>
    <col min="12309" max="12309" width="9.5703125" style="51" bestFit="1" customWidth="1"/>
    <col min="12310" max="12543" width="9.140625" style="51"/>
    <col min="12544" max="12544" width="4" style="51" customWidth="1"/>
    <col min="12545" max="12545" width="9.42578125" style="51" customWidth="1"/>
    <col min="12546" max="12546" width="10.42578125" style="51" customWidth="1"/>
    <col min="12547" max="12547" width="10.140625" style="51" customWidth="1"/>
    <col min="12548" max="12548" width="7.85546875" style="51" customWidth="1"/>
    <col min="12549" max="12549" width="7" style="51" customWidth="1"/>
    <col min="12550" max="12563" width="8.7109375" style="51" customWidth="1"/>
    <col min="12564" max="12564" width="13" style="51" bestFit="1" customWidth="1"/>
    <col min="12565" max="12565" width="9.5703125" style="51" bestFit="1" customWidth="1"/>
    <col min="12566" max="12799" width="9.140625" style="51"/>
    <col min="12800" max="12800" width="4" style="51" customWidth="1"/>
    <col min="12801" max="12801" width="9.42578125" style="51" customWidth="1"/>
    <col min="12802" max="12802" width="10.42578125" style="51" customWidth="1"/>
    <col min="12803" max="12803" width="10.140625" style="51" customWidth="1"/>
    <col min="12804" max="12804" width="7.85546875" style="51" customWidth="1"/>
    <col min="12805" max="12805" width="7" style="51" customWidth="1"/>
    <col min="12806" max="12819" width="8.7109375" style="51" customWidth="1"/>
    <col min="12820" max="12820" width="13" style="51" bestFit="1" customWidth="1"/>
    <col min="12821" max="12821" width="9.5703125" style="51" bestFit="1" customWidth="1"/>
    <col min="12822" max="13055" width="9.140625" style="51"/>
    <col min="13056" max="13056" width="4" style="51" customWidth="1"/>
    <col min="13057" max="13057" width="9.42578125" style="51" customWidth="1"/>
    <col min="13058" max="13058" width="10.42578125" style="51" customWidth="1"/>
    <col min="13059" max="13059" width="10.140625" style="51" customWidth="1"/>
    <col min="13060" max="13060" width="7.85546875" style="51" customWidth="1"/>
    <col min="13061" max="13061" width="7" style="51" customWidth="1"/>
    <col min="13062" max="13075" width="8.7109375" style="51" customWidth="1"/>
    <col min="13076" max="13076" width="13" style="51" bestFit="1" customWidth="1"/>
    <col min="13077" max="13077" width="9.5703125" style="51" bestFit="1" customWidth="1"/>
    <col min="13078" max="13311" width="9.140625" style="51"/>
    <col min="13312" max="13312" width="4" style="51" customWidth="1"/>
    <col min="13313" max="13313" width="9.42578125" style="51" customWidth="1"/>
    <col min="13314" max="13314" width="10.42578125" style="51" customWidth="1"/>
    <col min="13315" max="13315" width="10.140625" style="51" customWidth="1"/>
    <col min="13316" max="13316" width="7.85546875" style="51" customWidth="1"/>
    <col min="13317" max="13317" width="7" style="51" customWidth="1"/>
    <col min="13318" max="13331" width="8.7109375" style="51" customWidth="1"/>
    <col min="13332" max="13332" width="13" style="51" bestFit="1" customWidth="1"/>
    <col min="13333" max="13333" width="9.5703125" style="51" bestFit="1" customWidth="1"/>
    <col min="13334" max="13567" width="9.140625" style="51"/>
    <col min="13568" max="13568" width="4" style="51" customWidth="1"/>
    <col min="13569" max="13569" width="9.42578125" style="51" customWidth="1"/>
    <col min="13570" max="13570" width="10.42578125" style="51" customWidth="1"/>
    <col min="13571" max="13571" width="10.140625" style="51" customWidth="1"/>
    <col min="13572" max="13572" width="7.85546875" style="51" customWidth="1"/>
    <col min="13573" max="13573" width="7" style="51" customWidth="1"/>
    <col min="13574" max="13587" width="8.7109375" style="51" customWidth="1"/>
    <col min="13588" max="13588" width="13" style="51" bestFit="1" customWidth="1"/>
    <col min="13589" max="13589" width="9.5703125" style="51" bestFit="1" customWidth="1"/>
    <col min="13590" max="13823" width="9.140625" style="51"/>
    <col min="13824" max="13824" width="4" style="51" customWidth="1"/>
    <col min="13825" max="13825" width="9.42578125" style="51" customWidth="1"/>
    <col min="13826" max="13826" width="10.42578125" style="51" customWidth="1"/>
    <col min="13827" max="13827" width="10.140625" style="51" customWidth="1"/>
    <col min="13828" max="13828" width="7.85546875" style="51" customWidth="1"/>
    <col min="13829" max="13829" width="7" style="51" customWidth="1"/>
    <col min="13830" max="13843" width="8.7109375" style="51" customWidth="1"/>
    <col min="13844" max="13844" width="13" style="51" bestFit="1" customWidth="1"/>
    <col min="13845" max="13845" width="9.5703125" style="51" bestFit="1" customWidth="1"/>
    <col min="13846" max="14079" width="9.140625" style="51"/>
    <col min="14080" max="14080" width="4" style="51" customWidth="1"/>
    <col min="14081" max="14081" width="9.42578125" style="51" customWidth="1"/>
    <col min="14082" max="14082" width="10.42578125" style="51" customWidth="1"/>
    <col min="14083" max="14083" width="10.140625" style="51" customWidth="1"/>
    <col min="14084" max="14084" width="7.85546875" style="51" customWidth="1"/>
    <col min="14085" max="14085" width="7" style="51" customWidth="1"/>
    <col min="14086" max="14099" width="8.7109375" style="51" customWidth="1"/>
    <col min="14100" max="14100" width="13" style="51" bestFit="1" customWidth="1"/>
    <col min="14101" max="14101" width="9.5703125" style="51" bestFit="1" customWidth="1"/>
    <col min="14102" max="14335" width="9.140625" style="51"/>
    <col min="14336" max="14336" width="4" style="51" customWidth="1"/>
    <col min="14337" max="14337" width="9.42578125" style="51" customWidth="1"/>
    <col min="14338" max="14338" width="10.42578125" style="51" customWidth="1"/>
    <col min="14339" max="14339" width="10.140625" style="51" customWidth="1"/>
    <col min="14340" max="14340" width="7.85546875" style="51" customWidth="1"/>
    <col min="14341" max="14341" width="7" style="51" customWidth="1"/>
    <col min="14342" max="14355" width="8.7109375" style="51" customWidth="1"/>
    <col min="14356" max="14356" width="13" style="51" bestFit="1" customWidth="1"/>
    <col min="14357" max="14357" width="9.5703125" style="51" bestFit="1" customWidth="1"/>
    <col min="14358" max="14591" width="9.140625" style="51"/>
    <col min="14592" max="14592" width="4" style="51" customWidth="1"/>
    <col min="14593" max="14593" width="9.42578125" style="51" customWidth="1"/>
    <col min="14594" max="14594" width="10.42578125" style="51" customWidth="1"/>
    <col min="14595" max="14595" width="10.140625" style="51" customWidth="1"/>
    <col min="14596" max="14596" width="7.85546875" style="51" customWidth="1"/>
    <col min="14597" max="14597" width="7" style="51" customWidth="1"/>
    <col min="14598" max="14611" width="8.7109375" style="51" customWidth="1"/>
    <col min="14612" max="14612" width="13" style="51" bestFit="1" customWidth="1"/>
    <col min="14613" max="14613" width="9.5703125" style="51" bestFit="1" customWidth="1"/>
    <col min="14614" max="14847" width="9.140625" style="51"/>
    <col min="14848" max="14848" width="4" style="51" customWidth="1"/>
    <col min="14849" max="14849" width="9.42578125" style="51" customWidth="1"/>
    <col min="14850" max="14850" width="10.42578125" style="51" customWidth="1"/>
    <col min="14851" max="14851" width="10.140625" style="51" customWidth="1"/>
    <col min="14852" max="14852" width="7.85546875" style="51" customWidth="1"/>
    <col min="14853" max="14853" width="7" style="51" customWidth="1"/>
    <col min="14854" max="14867" width="8.7109375" style="51" customWidth="1"/>
    <col min="14868" max="14868" width="13" style="51" bestFit="1" customWidth="1"/>
    <col min="14869" max="14869" width="9.5703125" style="51" bestFit="1" customWidth="1"/>
    <col min="14870" max="15103" width="9.140625" style="51"/>
    <col min="15104" max="15104" width="4" style="51" customWidth="1"/>
    <col min="15105" max="15105" width="9.42578125" style="51" customWidth="1"/>
    <col min="15106" max="15106" width="10.42578125" style="51" customWidth="1"/>
    <col min="15107" max="15107" width="10.140625" style="51" customWidth="1"/>
    <col min="15108" max="15108" width="7.85546875" style="51" customWidth="1"/>
    <col min="15109" max="15109" width="7" style="51" customWidth="1"/>
    <col min="15110" max="15123" width="8.7109375" style="51" customWidth="1"/>
    <col min="15124" max="15124" width="13" style="51" bestFit="1" customWidth="1"/>
    <col min="15125" max="15125" width="9.5703125" style="51" bestFit="1" customWidth="1"/>
    <col min="15126" max="15359" width="9.140625" style="51"/>
    <col min="15360" max="15360" width="4" style="51" customWidth="1"/>
    <col min="15361" max="15361" width="9.42578125" style="51" customWidth="1"/>
    <col min="15362" max="15362" width="10.42578125" style="51" customWidth="1"/>
    <col min="15363" max="15363" width="10.140625" style="51" customWidth="1"/>
    <col min="15364" max="15364" width="7.85546875" style="51" customWidth="1"/>
    <col min="15365" max="15365" width="7" style="51" customWidth="1"/>
    <col min="15366" max="15379" width="8.7109375" style="51" customWidth="1"/>
    <col min="15380" max="15380" width="13" style="51" bestFit="1" customWidth="1"/>
    <col min="15381" max="15381" width="9.5703125" style="51" bestFit="1" customWidth="1"/>
    <col min="15382" max="15615" width="9.140625" style="51"/>
    <col min="15616" max="15616" width="4" style="51" customWidth="1"/>
    <col min="15617" max="15617" width="9.42578125" style="51" customWidth="1"/>
    <col min="15618" max="15618" width="10.42578125" style="51" customWidth="1"/>
    <col min="15619" max="15619" width="10.140625" style="51" customWidth="1"/>
    <col min="15620" max="15620" width="7.85546875" style="51" customWidth="1"/>
    <col min="15621" max="15621" width="7" style="51" customWidth="1"/>
    <col min="15622" max="15635" width="8.7109375" style="51" customWidth="1"/>
    <col min="15636" max="15636" width="13" style="51" bestFit="1" customWidth="1"/>
    <col min="15637" max="15637" width="9.5703125" style="51" bestFit="1" customWidth="1"/>
    <col min="15638" max="15871" width="9.140625" style="51"/>
    <col min="15872" max="15872" width="4" style="51" customWidth="1"/>
    <col min="15873" max="15873" width="9.42578125" style="51" customWidth="1"/>
    <col min="15874" max="15874" width="10.42578125" style="51" customWidth="1"/>
    <col min="15875" max="15875" width="10.140625" style="51" customWidth="1"/>
    <col min="15876" max="15876" width="7.85546875" style="51" customWidth="1"/>
    <col min="15877" max="15877" width="7" style="51" customWidth="1"/>
    <col min="15878" max="15891" width="8.7109375" style="51" customWidth="1"/>
    <col min="15892" max="15892" width="13" style="51" bestFit="1" customWidth="1"/>
    <col min="15893" max="15893" width="9.5703125" style="51" bestFit="1" customWidth="1"/>
    <col min="15894" max="16127" width="9.140625" style="51"/>
    <col min="16128" max="16128" width="4" style="51" customWidth="1"/>
    <col min="16129" max="16129" width="9.42578125" style="51" customWidth="1"/>
    <col min="16130" max="16130" width="10.42578125" style="51" customWidth="1"/>
    <col min="16131" max="16131" width="10.140625" style="51" customWidth="1"/>
    <col min="16132" max="16132" width="7.85546875" style="51" customWidth="1"/>
    <col min="16133" max="16133" width="7" style="51" customWidth="1"/>
    <col min="16134" max="16147" width="8.7109375" style="51" customWidth="1"/>
    <col min="16148" max="16148" width="13" style="51" bestFit="1" customWidth="1"/>
    <col min="16149" max="16149" width="9.5703125" style="51" bestFit="1" customWidth="1"/>
    <col min="16150" max="16384" width="9.140625" style="51"/>
  </cols>
  <sheetData>
    <row r="1" spans="1:19" ht="14.1" customHeight="1">
      <c r="S1" s="55" t="str">
        <f>Прил.1!T2</f>
        <v xml:space="preserve">к договору оказания услуг по передаче электрической энергии </v>
      </c>
    </row>
    <row r="2" spans="1:19" ht="18" customHeight="1">
      <c r="A2" s="56"/>
      <c r="H2" s="57"/>
      <c r="I2" s="57"/>
      <c r="J2" s="57"/>
      <c r="K2" s="57"/>
      <c r="L2" s="57"/>
      <c r="M2" s="57"/>
      <c r="R2" s="56"/>
      <c r="S2" s="55" t="str">
        <f>Прил.1!T3</f>
        <v xml:space="preserve"> №______________ от ___._____20___ г. </v>
      </c>
    </row>
    <row r="3" spans="1:19" ht="18" customHeight="1">
      <c r="A3" s="56"/>
      <c r="H3" s="57"/>
      <c r="I3" s="57"/>
      <c r="J3" s="57"/>
      <c r="K3" s="57"/>
      <c r="L3" s="57"/>
      <c r="M3" s="57"/>
      <c r="R3" s="56"/>
      <c r="S3" s="55"/>
    </row>
    <row r="4" spans="1:19" ht="14.1" customHeight="1">
      <c r="A4" s="303" t="s">
        <v>183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14.1" customHeight="1">
      <c r="A5" s="303" t="s">
        <v>184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ht="18.75" customHeight="1">
      <c r="A6" s="304" t="s">
        <v>185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</row>
    <row r="7" spans="1:19" ht="19.5" customHeight="1" thickBot="1">
      <c r="A7" s="381" t="s">
        <v>196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</row>
    <row r="8" spans="1:19" ht="14.1" customHeight="1">
      <c r="A8" s="308"/>
      <c r="B8" s="302"/>
      <c r="C8" s="302"/>
      <c r="D8" s="302"/>
      <c r="E8" s="309"/>
      <c r="F8" s="386" t="s">
        <v>23</v>
      </c>
      <c r="G8" s="384" t="s">
        <v>24</v>
      </c>
      <c r="H8" s="216" t="s">
        <v>25</v>
      </c>
      <c r="I8" s="216" t="s">
        <v>26</v>
      </c>
      <c r="J8" s="216" t="s">
        <v>27</v>
      </c>
      <c r="K8" s="216" t="s">
        <v>28</v>
      </c>
      <c r="L8" s="216" t="s">
        <v>29</v>
      </c>
      <c r="M8" s="216" t="s">
        <v>30</v>
      </c>
      <c r="N8" s="216" t="s">
        <v>31</v>
      </c>
      <c r="O8" s="216" t="s">
        <v>32</v>
      </c>
      <c r="P8" s="216" t="s">
        <v>33</v>
      </c>
      <c r="Q8" s="216" t="s">
        <v>34</v>
      </c>
      <c r="R8" s="216" t="s">
        <v>35</v>
      </c>
      <c r="S8" s="59" t="s">
        <v>36</v>
      </c>
    </row>
    <row r="9" spans="1:19" ht="10.5" customHeight="1" thickBot="1">
      <c r="A9" s="310"/>
      <c r="B9" s="301"/>
      <c r="C9" s="301"/>
      <c r="D9" s="301"/>
      <c r="E9" s="311"/>
      <c r="F9" s="387"/>
      <c r="G9" s="385"/>
      <c r="H9" s="61">
        <v>31</v>
      </c>
      <c r="I9" s="61" t="s">
        <v>186</v>
      </c>
      <c r="J9" s="61">
        <v>31</v>
      </c>
      <c r="K9" s="61">
        <v>30</v>
      </c>
      <c r="L9" s="61">
        <v>31</v>
      </c>
      <c r="M9" s="61">
        <v>30</v>
      </c>
      <c r="N9" s="61">
        <v>31</v>
      </c>
      <c r="O9" s="62">
        <v>31</v>
      </c>
      <c r="P9" s="61">
        <v>30</v>
      </c>
      <c r="Q9" s="61">
        <v>31</v>
      </c>
      <c r="R9" s="62">
        <v>30</v>
      </c>
      <c r="S9" s="63">
        <v>31</v>
      </c>
    </row>
    <row r="10" spans="1:19" ht="14.1" customHeight="1">
      <c r="A10" s="249" t="s">
        <v>197</v>
      </c>
      <c r="B10" s="65"/>
      <c r="C10" s="65"/>
      <c r="D10" s="215"/>
      <c r="E10" s="220" t="s">
        <v>37</v>
      </c>
      <c r="F10" s="305" t="s">
        <v>187</v>
      </c>
      <c r="G10" s="221">
        <f>SUM(H10:S10)</f>
        <v>0</v>
      </c>
      <c r="H10" s="222">
        <f>SUM(H12:H15)</f>
        <v>0</v>
      </c>
      <c r="I10" s="222">
        <f t="shared" ref="I10:R10" si="0">SUM(I12:I15)</f>
        <v>0</v>
      </c>
      <c r="J10" s="222">
        <f t="shared" si="0"/>
        <v>0</v>
      </c>
      <c r="K10" s="222">
        <f t="shared" si="0"/>
        <v>0</v>
      </c>
      <c r="L10" s="222">
        <f t="shared" si="0"/>
        <v>0</v>
      </c>
      <c r="M10" s="222">
        <f t="shared" si="0"/>
        <v>0</v>
      </c>
      <c r="N10" s="222">
        <f t="shared" si="0"/>
        <v>0</v>
      </c>
      <c r="O10" s="222">
        <f t="shared" si="0"/>
        <v>0</v>
      </c>
      <c r="P10" s="222">
        <f t="shared" si="0"/>
        <v>0</v>
      </c>
      <c r="Q10" s="222">
        <f t="shared" si="0"/>
        <v>0</v>
      </c>
      <c r="R10" s="222">
        <f t="shared" si="0"/>
        <v>0</v>
      </c>
      <c r="S10" s="223">
        <f>SUM(S12:S15)</f>
        <v>0</v>
      </c>
    </row>
    <row r="11" spans="1:19" ht="14.1" customHeight="1">
      <c r="A11" s="224"/>
      <c r="B11" s="70"/>
      <c r="C11" s="70"/>
      <c r="D11" s="53"/>
      <c r="E11" s="69" t="s">
        <v>180</v>
      </c>
      <c r="F11" s="305"/>
      <c r="G11" s="225">
        <f>SUM(H11:S11)</f>
        <v>0</v>
      </c>
      <c r="H11" s="226">
        <f>H26+H41</f>
        <v>0</v>
      </c>
      <c r="I11" s="226">
        <f>I26+I41</f>
        <v>0</v>
      </c>
      <c r="J11" s="226">
        <f>J26+J41</f>
        <v>0</v>
      </c>
      <c r="K11" s="226">
        <f>K26+K41</f>
        <v>0</v>
      </c>
      <c r="L11" s="226">
        <f>L26+L41</f>
        <v>0</v>
      </c>
      <c r="M11" s="226">
        <f>M26+M41</f>
        <v>0</v>
      </c>
      <c r="N11" s="226">
        <f>N26+N41</f>
        <v>0</v>
      </c>
      <c r="O11" s="226">
        <f>O26+O41</f>
        <v>0</v>
      </c>
      <c r="P11" s="226">
        <f>P26+P41</f>
        <v>0</v>
      </c>
      <c r="Q11" s="226">
        <f>Q26+Q41</f>
        <v>0</v>
      </c>
      <c r="R11" s="226">
        <f>R26+R41</f>
        <v>0</v>
      </c>
      <c r="S11" s="227">
        <f>S26+S41</f>
        <v>0</v>
      </c>
    </row>
    <row r="12" spans="1:19" ht="14.1" customHeight="1">
      <c r="A12" s="228"/>
      <c r="B12" s="70"/>
      <c r="C12" s="70"/>
      <c r="D12" s="68"/>
      <c r="E12" s="69" t="s">
        <v>39</v>
      </c>
      <c r="F12" s="305"/>
      <c r="G12" s="225">
        <f>SUM(H12:S12)</f>
        <v>0</v>
      </c>
      <c r="H12" s="226">
        <f>H27+H42</f>
        <v>0</v>
      </c>
      <c r="I12" s="226">
        <f>I27+I42</f>
        <v>0</v>
      </c>
      <c r="J12" s="226">
        <f>J27+J42</f>
        <v>0</v>
      </c>
      <c r="K12" s="226">
        <f>K27+K42</f>
        <v>0</v>
      </c>
      <c r="L12" s="226">
        <f>L27+L42</f>
        <v>0</v>
      </c>
      <c r="M12" s="226">
        <f>M27+M42</f>
        <v>0</v>
      </c>
      <c r="N12" s="226">
        <f>N27+N42</f>
        <v>0</v>
      </c>
      <c r="O12" s="226">
        <f>O27+O42</f>
        <v>0</v>
      </c>
      <c r="P12" s="226">
        <f>P27+P42</f>
        <v>0</v>
      </c>
      <c r="Q12" s="226">
        <f>Q27+Q42</f>
        <v>0</v>
      </c>
      <c r="R12" s="226">
        <f>R27+R42</f>
        <v>0</v>
      </c>
      <c r="S12" s="227">
        <f>S27+S42</f>
        <v>0</v>
      </c>
    </row>
    <row r="13" spans="1:19" ht="14.1" customHeight="1">
      <c r="A13" s="228"/>
      <c r="B13" s="70"/>
      <c r="C13" s="70"/>
      <c r="D13" s="68"/>
      <c r="E13" s="69" t="s">
        <v>40</v>
      </c>
      <c r="F13" s="305"/>
      <c r="G13" s="225">
        <f t="shared" ref="G13:G15" si="1">SUM(H13:S13)</f>
        <v>0</v>
      </c>
      <c r="H13" s="226">
        <f>H28+H43</f>
        <v>0</v>
      </c>
      <c r="I13" s="226">
        <f>I28+I43</f>
        <v>0</v>
      </c>
      <c r="J13" s="226">
        <f>J28+J43</f>
        <v>0</v>
      </c>
      <c r="K13" s="226">
        <f>K28+K43</f>
        <v>0</v>
      </c>
      <c r="L13" s="226">
        <f>L28+L43</f>
        <v>0</v>
      </c>
      <c r="M13" s="226">
        <f>M28+M43</f>
        <v>0</v>
      </c>
      <c r="N13" s="226">
        <f>N28+N43</f>
        <v>0</v>
      </c>
      <c r="O13" s="226">
        <f>O28+O43</f>
        <v>0</v>
      </c>
      <c r="P13" s="226">
        <f>P28+P43</f>
        <v>0</v>
      </c>
      <c r="Q13" s="226">
        <f>Q28+Q43</f>
        <v>0</v>
      </c>
      <c r="R13" s="226">
        <f>R28+R43</f>
        <v>0</v>
      </c>
      <c r="S13" s="227">
        <f>S28+S43</f>
        <v>0</v>
      </c>
    </row>
    <row r="14" spans="1:19" ht="14.1" customHeight="1">
      <c r="A14" s="228"/>
      <c r="B14" s="70"/>
      <c r="C14" s="70"/>
      <c r="D14" s="68"/>
      <c r="E14" s="69" t="s">
        <v>41</v>
      </c>
      <c r="F14" s="305"/>
      <c r="G14" s="225">
        <f t="shared" si="1"/>
        <v>0</v>
      </c>
      <c r="H14" s="226">
        <f>H29+H44</f>
        <v>0</v>
      </c>
      <c r="I14" s="226">
        <f>I29+I44</f>
        <v>0</v>
      </c>
      <c r="J14" s="226">
        <f>J29+J44</f>
        <v>0</v>
      </c>
      <c r="K14" s="226">
        <f>K29+K44</f>
        <v>0</v>
      </c>
      <c r="L14" s="226">
        <f>L29+L44</f>
        <v>0</v>
      </c>
      <c r="M14" s="226">
        <f>M29+M44</f>
        <v>0</v>
      </c>
      <c r="N14" s="226">
        <f>N29+N44</f>
        <v>0</v>
      </c>
      <c r="O14" s="226">
        <f>O29+O44</f>
        <v>0</v>
      </c>
      <c r="P14" s="226">
        <f>P29+P44</f>
        <v>0</v>
      </c>
      <c r="Q14" s="226">
        <f>Q29+Q44</f>
        <v>0</v>
      </c>
      <c r="R14" s="226">
        <f>R29+R44</f>
        <v>0</v>
      </c>
      <c r="S14" s="227">
        <f>S29+S44</f>
        <v>0</v>
      </c>
    </row>
    <row r="15" spans="1:19" ht="14.1" customHeight="1" thickBot="1">
      <c r="A15" s="229"/>
      <c r="B15" s="77"/>
      <c r="C15" s="77"/>
      <c r="D15" s="230"/>
      <c r="E15" s="72" t="s">
        <v>42</v>
      </c>
      <c r="F15" s="306"/>
      <c r="G15" s="231">
        <f t="shared" si="1"/>
        <v>0</v>
      </c>
      <c r="H15" s="232">
        <f>H30+H45</f>
        <v>0</v>
      </c>
      <c r="I15" s="232">
        <f>I30+I45</f>
        <v>0</v>
      </c>
      <c r="J15" s="232">
        <f>J30+J45</f>
        <v>0</v>
      </c>
      <c r="K15" s="232">
        <f>K30+K45</f>
        <v>0</v>
      </c>
      <c r="L15" s="232">
        <f>L30+L45</f>
        <v>0</v>
      </c>
      <c r="M15" s="232">
        <f>M30+M45</f>
        <v>0</v>
      </c>
      <c r="N15" s="232">
        <f>N30+N45</f>
        <v>0</v>
      </c>
      <c r="O15" s="232">
        <f>O30+O45</f>
        <v>0</v>
      </c>
      <c r="P15" s="232">
        <f>P30+P45</f>
        <v>0</v>
      </c>
      <c r="Q15" s="232">
        <f>Q30+Q45</f>
        <v>0</v>
      </c>
      <c r="R15" s="232">
        <f>R30+R45</f>
        <v>0</v>
      </c>
      <c r="S15" s="233">
        <f>S30+S45</f>
        <v>0</v>
      </c>
    </row>
    <row r="16" spans="1:19" ht="14.1" customHeight="1">
      <c r="A16" s="73" t="s">
        <v>198</v>
      </c>
      <c r="B16" s="265"/>
      <c r="C16" s="265"/>
      <c r="D16" s="388"/>
      <c r="E16" s="220" t="s">
        <v>37</v>
      </c>
      <c r="F16" s="307" t="s">
        <v>43</v>
      </c>
      <c r="G16" s="221">
        <f>AVERAGE(H16:S16)</f>
        <v>0</v>
      </c>
      <c r="H16" s="235">
        <f t="shared" ref="H16:S16" si="2">SUM(H18:H21)</f>
        <v>0</v>
      </c>
      <c r="I16" s="235">
        <f t="shared" si="2"/>
        <v>0</v>
      </c>
      <c r="J16" s="235">
        <f>SUM(J18:J21)</f>
        <v>0</v>
      </c>
      <c r="K16" s="235">
        <f t="shared" si="2"/>
        <v>0</v>
      </c>
      <c r="L16" s="235">
        <f t="shared" si="2"/>
        <v>0</v>
      </c>
      <c r="M16" s="235">
        <f t="shared" si="2"/>
        <v>0</v>
      </c>
      <c r="N16" s="235">
        <f t="shared" si="2"/>
        <v>0</v>
      </c>
      <c r="O16" s="235">
        <f t="shared" si="2"/>
        <v>0</v>
      </c>
      <c r="P16" s="235">
        <f t="shared" si="2"/>
        <v>0</v>
      </c>
      <c r="Q16" s="235">
        <f t="shared" si="2"/>
        <v>0</v>
      </c>
      <c r="R16" s="235">
        <f t="shared" si="2"/>
        <v>0</v>
      </c>
      <c r="S16" s="236">
        <f t="shared" si="2"/>
        <v>0</v>
      </c>
    </row>
    <row r="17" spans="1:20" ht="14.1" customHeight="1">
      <c r="A17" s="67"/>
      <c r="B17" s="70"/>
      <c r="C17" s="70"/>
      <c r="D17" s="75"/>
      <c r="E17" s="69" t="s">
        <v>180</v>
      </c>
      <c r="F17" s="305"/>
      <c r="G17" s="225">
        <f>AVERAGE(H17:S17)</f>
        <v>0</v>
      </c>
      <c r="H17" s="237">
        <f t="shared" ref="H17:S17" si="3">H31+H46</f>
        <v>0</v>
      </c>
      <c r="I17" s="237">
        <f t="shared" si="3"/>
        <v>0</v>
      </c>
      <c r="J17" s="237">
        <f t="shared" si="3"/>
        <v>0</v>
      </c>
      <c r="K17" s="237">
        <f t="shared" si="3"/>
        <v>0</v>
      </c>
      <c r="L17" s="237">
        <f t="shared" si="3"/>
        <v>0</v>
      </c>
      <c r="M17" s="237">
        <f t="shared" si="3"/>
        <v>0</v>
      </c>
      <c r="N17" s="237">
        <f t="shared" si="3"/>
        <v>0</v>
      </c>
      <c r="O17" s="237">
        <f t="shared" si="3"/>
        <v>0</v>
      </c>
      <c r="P17" s="237">
        <f t="shared" si="3"/>
        <v>0</v>
      </c>
      <c r="Q17" s="237">
        <f t="shared" si="3"/>
        <v>0</v>
      </c>
      <c r="R17" s="237">
        <f t="shared" si="3"/>
        <v>0</v>
      </c>
      <c r="S17" s="238">
        <f t="shared" si="3"/>
        <v>0</v>
      </c>
    </row>
    <row r="18" spans="1:20" ht="14.1" customHeight="1">
      <c r="A18" s="228"/>
      <c r="B18" s="70"/>
      <c r="C18" s="70"/>
      <c r="D18" s="239"/>
      <c r="E18" s="69" t="s">
        <v>39</v>
      </c>
      <c r="F18" s="305"/>
      <c r="G18" s="225">
        <f>AVERAGE(H18:S18)</f>
        <v>0</v>
      </c>
      <c r="H18" s="237">
        <f>H33+H48</f>
        <v>0</v>
      </c>
      <c r="I18" s="237">
        <f>I33+I48</f>
        <v>0</v>
      </c>
      <c r="J18" s="237">
        <f>J33+J48</f>
        <v>0</v>
      </c>
      <c r="K18" s="237">
        <f>K33+K48</f>
        <v>0</v>
      </c>
      <c r="L18" s="237">
        <f>L33+L48</f>
        <v>0</v>
      </c>
      <c r="M18" s="237">
        <f>M33+M48</f>
        <v>0</v>
      </c>
      <c r="N18" s="237">
        <f>N33+N48</f>
        <v>0</v>
      </c>
      <c r="O18" s="237">
        <f>O33+O48</f>
        <v>0</v>
      </c>
      <c r="P18" s="237">
        <f>P33+P48</f>
        <v>0</v>
      </c>
      <c r="Q18" s="237">
        <f>Q33+Q48</f>
        <v>0</v>
      </c>
      <c r="R18" s="237">
        <f>R33+R48</f>
        <v>0</v>
      </c>
      <c r="S18" s="238">
        <f>S33+S48</f>
        <v>0</v>
      </c>
    </row>
    <row r="19" spans="1:20" ht="14.1" customHeight="1">
      <c r="A19" s="228"/>
      <c r="B19" s="70"/>
      <c r="C19" s="70"/>
      <c r="D19" s="239"/>
      <c r="E19" s="69" t="s">
        <v>40</v>
      </c>
      <c r="F19" s="305"/>
      <c r="G19" s="225">
        <f t="shared" ref="G19:G21" si="4">AVERAGE(H19:S19)</f>
        <v>0</v>
      </c>
      <c r="H19" s="237">
        <f>H34+H49</f>
        <v>0</v>
      </c>
      <c r="I19" s="237">
        <f>I34+I49</f>
        <v>0</v>
      </c>
      <c r="J19" s="237">
        <f>J34+J49</f>
        <v>0</v>
      </c>
      <c r="K19" s="237">
        <f>K34+K49</f>
        <v>0</v>
      </c>
      <c r="L19" s="237">
        <f>L34+L49</f>
        <v>0</v>
      </c>
      <c r="M19" s="237">
        <f>M34+M49</f>
        <v>0</v>
      </c>
      <c r="N19" s="237">
        <f>N34+N49</f>
        <v>0</v>
      </c>
      <c r="O19" s="237">
        <f>O34+O49</f>
        <v>0</v>
      </c>
      <c r="P19" s="237">
        <f>P34+P49</f>
        <v>0</v>
      </c>
      <c r="Q19" s="237">
        <f>Q34+Q49</f>
        <v>0</v>
      </c>
      <c r="R19" s="237">
        <f>R34+R49</f>
        <v>0</v>
      </c>
      <c r="S19" s="238">
        <f>S34+S49</f>
        <v>0</v>
      </c>
    </row>
    <row r="20" spans="1:20" ht="14.1" customHeight="1">
      <c r="A20" s="228"/>
      <c r="B20" s="70"/>
      <c r="C20" s="70"/>
      <c r="D20" s="239"/>
      <c r="E20" s="69" t="s">
        <v>41</v>
      </c>
      <c r="F20" s="305"/>
      <c r="G20" s="225">
        <f t="shared" si="4"/>
        <v>0</v>
      </c>
      <c r="H20" s="237">
        <f>H35+H50</f>
        <v>0</v>
      </c>
      <c r="I20" s="237">
        <f>I35+I50</f>
        <v>0</v>
      </c>
      <c r="J20" s="237">
        <f>J35+J50</f>
        <v>0</v>
      </c>
      <c r="K20" s="237">
        <f>K35+K50</f>
        <v>0</v>
      </c>
      <c r="L20" s="237">
        <f>L35+L50</f>
        <v>0</v>
      </c>
      <c r="M20" s="237">
        <f>M35+M50</f>
        <v>0</v>
      </c>
      <c r="N20" s="237">
        <f>N35+N50</f>
        <v>0</v>
      </c>
      <c r="O20" s="237">
        <f>O35+O50</f>
        <v>0</v>
      </c>
      <c r="P20" s="237">
        <f>P35+P50</f>
        <v>0</v>
      </c>
      <c r="Q20" s="237">
        <f>Q35+Q50</f>
        <v>0</v>
      </c>
      <c r="R20" s="237">
        <f>R35+R50</f>
        <v>0</v>
      </c>
      <c r="S20" s="238">
        <f>S35+S50</f>
        <v>0</v>
      </c>
    </row>
    <row r="21" spans="1:20" ht="14.1" customHeight="1" thickBot="1">
      <c r="A21" s="76"/>
      <c r="B21" s="58"/>
      <c r="C21" s="58"/>
      <c r="D21" s="240"/>
      <c r="E21" s="72" t="s">
        <v>42</v>
      </c>
      <c r="F21" s="306"/>
      <c r="G21" s="241">
        <f t="shared" si="4"/>
        <v>0</v>
      </c>
      <c r="H21" s="242">
        <f>H36+H51</f>
        <v>0</v>
      </c>
      <c r="I21" s="242">
        <f>I36+I51</f>
        <v>0</v>
      </c>
      <c r="J21" s="242">
        <f>J36+J51</f>
        <v>0</v>
      </c>
      <c r="K21" s="242">
        <f>K36+K51</f>
        <v>0</v>
      </c>
      <c r="L21" s="242">
        <f>L36+L51</f>
        <v>0</v>
      </c>
      <c r="M21" s="242">
        <f>M36+M51</f>
        <v>0</v>
      </c>
      <c r="N21" s="242">
        <f>N36+N51</f>
        <v>0</v>
      </c>
      <c r="O21" s="242">
        <f>O36+O51</f>
        <v>0</v>
      </c>
      <c r="P21" s="242">
        <f>P36+P51</f>
        <v>0</v>
      </c>
      <c r="Q21" s="242">
        <f>Q36+Q51</f>
        <v>0</v>
      </c>
      <c r="R21" s="242">
        <f>R36+R51</f>
        <v>0</v>
      </c>
      <c r="S21" s="243">
        <f>S36+S51</f>
        <v>0</v>
      </c>
    </row>
    <row r="22" spans="1:20" ht="21.75" customHeight="1" thickBot="1">
      <c r="A22" s="381" t="s">
        <v>188</v>
      </c>
      <c r="B22" s="52"/>
      <c r="C22" s="219"/>
      <c r="D22" s="219"/>
      <c r="E22" s="219"/>
      <c r="F22" s="219"/>
      <c r="G22" s="244"/>
      <c r="H22" s="245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60"/>
    </row>
    <row r="23" spans="1:20" ht="14.1" customHeight="1">
      <c r="A23" s="308"/>
      <c r="B23" s="302"/>
      <c r="C23" s="302"/>
      <c r="D23" s="302"/>
      <c r="E23" s="309"/>
      <c r="F23" s="386" t="s">
        <v>23</v>
      </c>
      <c r="G23" s="384" t="s">
        <v>24</v>
      </c>
      <c r="H23" s="217" t="s">
        <v>25</v>
      </c>
      <c r="I23" s="217" t="s">
        <v>26</v>
      </c>
      <c r="J23" s="217" t="s">
        <v>27</v>
      </c>
      <c r="K23" s="217" t="s">
        <v>28</v>
      </c>
      <c r="L23" s="217" t="s">
        <v>29</v>
      </c>
      <c r="M23" s="217" t="s">
        <v>30</v>
      </c>
      <c r="N23" s="217" t="s">
        <v>31</v>
      </c>
      <c r="O23" s="217" t="s">
        <v>32</v>
      </c>
      <c r="P23" s="217" t="s">
        <v>33</v>
      </c>
      <c r="Q23" s="217" t="s">
        <v>34</v>
      </c>
      <c r="R23" s="217" t="s">
        <v>35</v>
      </c>
      <c r="S23" s="59" t="s">
        <v>36</v>
      </c>
    </row>
    <row r="24" spans="1:20" ht="10.5" customHeight="1" thickBot="1">
      <c r="A24" s="310"/>
      <c r="B24" s="301"/>
      <c r="C24" s="301"/>
      <c r="D24" s="301"/>
      <c r="E24" s="311"/>
      <c r="F24" s="387"/>
      <c r="G24" s="385"/>
      <c r="H24" s="61">
        <v>31</v>
      </c>
      <c r="I24" s="61" t="s">
        <v>186</v>
      </c>
      <c r="J24" s="61">
        <v>31</v>
      </c>
      <c r="K24" s="61">
        <v>30</v>
      </c>
      <c r="L24" s="61">
        <v>31</v>
      </c>
      <c r="M24" s="61">
        <v>30</v>
      </c>
      <c r="N24" s="61">
        <v>31</v>
      </c>
      <c r="O24" s="62">
        <v>31</v>
      </c>
      <c r="P24" s="61">
        <v>30</v>
      </c>
      <c r="Q24" s="61">
        <v>31</v>
      </c>
      <c r="R24" s="62">
        <v>30</v>
      </c>
      <c r="S24" s="63">
        <v>31</v>
      </c>
    </row>
    <row r="25" spans="1:20" ht="14.1" customHeight="1">
      <c r="A25" s="249" t="s">
        <v>189</v>
      </c>
      <c r="B25" s="70"/>
      <c r="C25" s="70"/>
      <c r="D25" s="250"/>
      <c r="E25" s="234" t="s">
        <v>37</v>
      </c>
      <c r="F25" s="300" t="s">
        <v>187</v>
      </c>
      <c r="G25" s="267">
        <f>SUM(H25:S25)</f>
        <v>0</v>
      </c>
      <c r="H25" s="268">
        <f t="shared" ref="H25:S25" si="5">SUM(H27:H30)</f>
        <v>0</v>
      </c>
      <c r="I25" s="268">
        <f t="shared" si="5"/>
        <v>0</v>
      </c>
      <c r="J25" s="268">
        <f t="shared" si="5"/>
        <v>0</v>
      </c>
      <c r="K25" s="268">
        <f t="shared" si="5"/>
        <v>0</v>
      </c>
      <c r="L25" s="268">
        <f t="shared" si="5"/>
        <v>0</v>
      </c>
      <c r="M25" s="268">
        <f t="shared" si="5"/>
        <v>0</v>
      </c>
      <c r="N25" s="268">
        <f t="shared" si="5"/>
        <v>0</v>
      </c>
      <c r="O25" s="268">
        <f t="shared" si="5"/>
        <v>0</v>
      </c>
      <c r="P25" s="268">
        <f t="shared" si="5"/>
        <v>0</v>
      </c>
      <c r="Q25" s="268">
        <f t="shared" si="5"/>
        <v>0</v>
      </c>
      <c r="R25" s="268">
        <f t="shared" si="5"/>
        <v>0</v>
      </c>
      <c r="S25" s="269">
        <f t="shared" si="5"/>
        <v>0</v>
      </c>
    </row>
    <row r="26" spans="1:20" ht="14.1" customHeight="1">
      <c r="A26" s="249"/>
      <c r="B26" s="70"/>
      <c r="C26" s="70"/>
      <c r="D26" s="250"/>
      <c r="E26" s="69" t="s">
        <v>180</v>
      </c>
      <c r="F26" s="300"/>
      <c r="G26" s="251">
        <f>SUM(H26:S26)</f>
        <v>0</v>
      </c>
      <c r="H26" s="252">
        <v>0</v>
      </c>
      <c r="I26" s="252">
        <v>0</v>
      </c>
      <c r="J26" s="252">
        <v>0</v>
      </c>
      <c r="K26" s="252">
        <v>0</v>
      </c>
      <c r="L26" s="252">
        <v>0</v>
      </c>
      <c r="M26" s="252">
        <v>0</v>
      </c>
      <c r="N26" s="252">
        <v>0</v>
      </c>
      <c r="O26" s="252">
        <v>0</v>
      </c>
      <c r="P26" s="252">
        <v>0</v>
      </c>
      <c r="Q26" s="252">
        <v>0</v>
      </c>
      <c r="R26" s="252">
        <v>0</v>
      </c>
      <c r="S26" s="253">
        <v>0</v>
      </c>
    </row>
    <row r="27" spans="1:20" ht="14.1" customHeight="1">
      <c r="A27" s="67"/>
      <c r="B27" s="52"/>
      <c r="C27" s="52"/>
      <c r="D27" s="254"/>
      <c r="E27" s="255" t="s">
        <v>39</v>
      </c>
      <c r="F27" s="300"/>
      <c r="G27" s="251">
        <f>SUM(H27:S27)</f>
        <v>0</v>
      </c>
      <c r="H27" s="252">
        <v>0</v>
      </c>
      <c r="I27" s="252">
        <v>0</v>
      </c>
      <c r="J27" s="252">
        <v>0</v>
      </c>
      <c r="K27" s="252">
        <v>0</v>
      </c>
      <c r="L27" s="252">
        <v>0</v>
      </c>
      <c r="M27" s="252">
        <v>0</v>
      </c>
      <c r="N27" s="252">
        <v>0</v>
      </c>
      <c r="O27" s="252">
        <v>0</v>
      </c>
      <c r="P27" s="252">
        <v>0</v>
      </c>
      <c r="Q27" s="252">
        <v>0</v>
      </c>
      <c r="R27" s="252">
        <v>0</v>
      </c>
      <c r="S27" s="253">
        <v>0</v>
      </c>
    </row>
    <row r="28" spans="1:20" ht="14.1" customHeight="1">
      <c r="A28" s="67"/>
      <c r="B28" s="52"/>
      <c r="C28" s="52"/>
      <c r="D28" s="254"/>
      <c r="E28" s="69" t="s">
        <v>40</v>
      </c>
      <c r="F28" s="300"/>
      <c r="G28" s="251">
        <f t="shared" ref="G28:G30" si="6">SUM(H28:S28)</f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3">
        <v>0</v>
      </c>
    </row>
    <row r="29" spans="1:20" ht="14.1" customHeight="1">
      <c r="A29" s="67"/>
      <c r="B29" s="70"/>
      <c r="C29" s="52"/>
      <c r="D29" s="254"/>
      <c r="E29" s="69" t="s">
        <v>41</v>
      </c>
      <c r="F29" s="300"/>
      <c r="G29" s="251">
        <f t="shared" si="6"/>
        <v>0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3">
        <v>0</v>
      </c>
    </row>
    <row r="30" spans="1:20" ht="14.1" customHeight="1" thickBot="1">
      <c r="A30" s="67"/>
      <c r="B30" s="70"/>
      <c r="C30" s="71"/>
      <c r="D30" s="254"/>
      <c r="E30" s="256" t="s">
        <v>42</v>
      </c>
      <c r="F30" s="301"/>
      <c r="G30" s="257">
        <f t="shared" si="6"/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  <c r="S30" s="259">
        <v>0</v>
      </c>
    </row>
    <row r="31" spans="1:20" ht="14.1" customHeight="1">
      <c r="A31" s="73" t="s">
        <v>190</v>
      </c>
      <c r="B31" s="65"/>
      <c r="C31" s="65"/>
      <c r="D31" s="74"/>
      <c r="E31" s="220" t="s">
        <v>37</v>
      </c>
      <c r="F31" s="302" t="s">
        <v>43</v>
      </c>
      <c r="G31" s="246">
        <f>AVERAGE(H31:S31)</f>
        <v>0</v>
      </c>
      <c r="H31" s="247">
        <f t="shared" ref="H31:S31" si="7">SUM(H33:H36)</f>
        <v>0</v>
      </c>
      <c r="I31" s="247">
        <f t="shared" si="7"/>
        <v>0</v>
      </c>
      <c r="J31" s="247">
        <f t="shared" si="7"/>
        <v>0</v>
      </c>
      <c r="K31" s="247">
        <f t="shared" si="7"/>
        <v>0</v>
      </c>
      <c r="L31" s="247">
        <f t="shared" si="7"/>
        <v>0</v>
      </c>
      <c r="M31" s="247">
        <f t="shared" si="7"/>
        <v>0</v>
      </c>
      <c r="N31" s="247">
        <f t="shared" si="7"/>
        <v>0</v>
      </c>
      <c r="O31" s="247">
        <f t="shared" si="7"/>
        <v>0</v>
      </c>
      <c r="P31" s="247">
        <f t="shared" si="7"/>
        <v>0</v>
      </c>
      <c r="Q31" s="247">
        <f t="shared" si="7"/>
        <v>0</v>
      </c>
      <c r="R31" s="247">
        <f t="shared" si="7"/>
        <v>0</v>
      </c>
      <c r="S31" s="248">
        <f t="shared" si="7"/>
        <v>0</v>
      </c>
    </row>
    <row r="32" spans="1:20" ht="14.1" customHeight="1">
      <c r="A32" s="67"/>
      <c r="B32" s="70"/>
      <c r="C32" s="70"/>
      <c r="D32" s="260"/>
      <c r="E32" s="69" t="s">
        <v>180</v>
      </c>
      <c r="F32" s="300"/>
      <c r="G32" s="251">
        <f>AVERAGE(H32:S32)</f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3">
        <v>0</v>
      </c>
    </row>
    <row r="33" spans="1:20" ht="14.1" customHeight="1">
      <c r="A33" s="67"/>
      <c r="B33" s="52"/>
      <c r="C33" s="52"/>
      <c r="D33" s="75"/>
      <c r="E33" s="69" t="s">
        <v>39</v>
      </c>
      <c r="F33" s="300"/>
      <c r="G33" s="251">
        <f>AVERAGE(H33:S33)</f>
        <v>0</v>
      </c>
      <c r="H33" s="252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3">
        <v>0</v>
      </c>
    </row>
    <row r="34" spans="1:20" ht="14.1" customHeight="1">
      <c r="A34" s="67"/>
      <c r="B34" s="52"/>
      <c r="C34" s="52"/>
      <c r="D34" s="75"/>
      <c r="E34" s="69" t="s">
        <v>40</v>
      </c>
      <c r="F34" s="300"/>
      <c r="G34" s="251">
        <f t="shared" ref="G34:G36" si="8">AVERAGE(H34:S34)</f>
        <v>0</v>
      </c>
      <c r="H34" s="252">
        <v>0</v>
      </c>
      <c r="I34" s="252">
        <v>0</v>
      </c>
      <c r="J34" s="252">
        <v>0</v>
      </c>
      <c r="K34" s="252">
        <v>0</v>
      </c>
      <c r="L34" s="252">
        <v>0</v>
      </c>
      <c r="M34" s="252">
        <v>0</v>
      </c>
      <c r="N34" s="252">
        <v>0</v>
      </c>
      <c r="O34" s="252">
        <v>0</v>
      </c>
      <c r="P34" s="252">
        <v>0</v>
      </c>
      <c r="Q34" s="252">
        <v>0</v>
      </c>
      <c r="R34" s="252">
        <v>0</v>
      </c>
      <c r="S34" s="253">
        <v>0</v>
      </c>
    </row>
    <row r="35" spans="1:20" ht="14.1" customHeight="1">
      <c r="A35" s="67"/>
      <c r="B35" s="70"/>
      <c r="C35" s="52"/>
      <c r="D35" s="75"/>
      <c r="E35" s="69" t="s">
        <v>41</v>
      </c>
      <c r="F35" s="300"/>
      <c r="G35" s="251">
        <f t="shared" si="8"/>
        <v>0</v>
      </c>
      <c r="H35" s="252">
        <v>0</v>
      </c>
      <c r="I35" s="252">
        <v>0</v>
      </c>
      <c r="J35" s="252">
        <v>0</v>
      </c>
      <c r="K35" s="252">
        <v>0</v>
      </c>
      <c r="L35" s="252">
        <v>0</v>
      </c>
      <c r="M35" s="252">
        <v>0</v>
      </c>
      <c r="N35" s="252">
        <v>0</v>
      </c>
      <c r="O35" s="252">
        <v>0</v>
      </c>
      <c r="P35" s="252">
        <v>0</v>
      </c>
      <c r="Q35" s="252">
        <v>0</v>
      </c>
      <c r="R35" s="252">
        <v>0</v>
      </c>
      <c r="S35" s="253">
        <v>0</v>
      </c>
    </row>
    <row r="36" spans="1:20" ht="13.5" customHeight="1" thickBot="1">
      <c r="A36" s="76"/>
      <c r="B36" s="77"/>
      <c r="C36" s="58"/>
      <c r="D36" s="78"/>
      <c r="E36" s="72" t="s">
        <v>42</v>
      </c>
      <c r="F36" s="301"/>
      <c r="G36" s="261">
        <f t="shared" si="8"/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0</v>
      </c>
      <c r="S36" s="262">
        <v>0</v>
      </c>
    </row>
    <row r="37" spans="1:20" ht="21" customHeight="1" thickBot="1">
      <c r="A37" s="381" t="s">
        <v>191</v>
      </c>
      <c r="B37" s="263"/>
      <c r="C37" s="219"/>
      <c r="D37" s="219"/>
      <c r="E37" s="219"/>
      <c r="F37" s="219"/>
      <c r="G37" s="264"/>
      <c r="H37" s="245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60"/>
    </row>
    <row r="38" spans="1:20" ht="14.1" customHeight="1">
      <c r="A38" s="308"/>
      <c r="B38" s="302"/>
      <c r="C38" s="302"/>
      <c r="D38" s="302"/>
      <c r="E38" s="309"/>
      <c r="F38" s="386" t="s">
        <v>23</v>
      </c>
      <c r="G38" s="384" t="s">
        <v>24</v>
      </c>
      <c r="H38" s="217" t="s">
        <v>25</v>
      </c>
      <c r="I38" s="217" t="s">
        <v>26</v>
      </c>
      <c r="J38" s="217" t="s">
        <v>27</v>
      </c>
      <c r="K38" s="217" t="s">
        <v>28</v>
      </c>
      <c r="L38" s="217" t="s">
        <v>29</v>
      </c>
      <c r="M38" s="217" t="s">
        <v>30</v>
      </c>
      <c r="N38" s="217" t="s">
        <v>31</v>
      </c>
      <c r="O38" s="217" t="s">
        <v>32</v>
      </c>
      <c r="P38" s="217" t="s">
        <v>33</v>
      </c>
      <c r="Q38" s="217" t="s">
        <v>34</v>
      </c>
      <c r="R38" s="217" t="s">
        <v>35</v>
      </c>
      <c r="S38" s="59" t="s">
        <v>36</v>
      </c>
    </row>
    <row r="39" spans="1:20" ht="10.5" customHeight="1" thickBot="1">
      <c r="A39" s="310"/>
      <c r="B39" s="301"/>
      <c r="C39" s="301"/>
      <c r="D39" s="301"/>
      <c r="E39" s="311"/>
      <c r="F39" s="387"/>
      <c r="G39" s="385"/>
      <c r="H39" s="61">
        <v>31</v>
      </c>
      <c r="I39" s="61" t="s">
        <v>186</v>
      </c>
      <c r="J39" s="61">
        <v>31</v>
      </c>
      <c r="K39" s="61">
        <v>30</v>
      </c>
      <c r="L39" s="61">
        <v>31</v>
      </c>
      <c r="M39" s="61">
        <v>30</v>
      </c>
      <c r="N39" s="61">
        <v>31</v>
      </c>
      <c r="O39" s="62">
        <v>31</v>
      </c>
      <c r="P39" s="61">
        <v>30</v>
      </c>
      <c r="Q39" s="61">
        <v>31</v>
      </c>
      <c r="R39" s="62">
        <v>30</v>
      </c>
      <c r="S39" s="63">
        <v>31</v>
      </c>
    </row>
    <row r="40" spans="1:20" ht="14.1" customHeight="1">
      <c r="A40" s="64" t="s">
        <v>192</v>
      </c>
      <c r="B40" s="265"/>
      <c r="C40" s="65"/>
      <c r="D40" s="66"/>
      <c r="E40" s="220" t="s">
        <v>37</v>
      </c>
      <c r="F40" s="302" t="s">
        <v>187</v>
      </c>
      <c r="G40" s="246">
        <f>SUM(H40:S40)</f>
        <v>0</v>
      </c>
      <c r="H40" s="247">
        <f t="shared" ref="H40:S40" si="9">SUM(H42:H45)</f>
        <v>0</v>
      </c>
      <c r="I40" s="247">
        <f t="shared" si="9"/>
        <v>0</v>
      </c>
      <c r="J40" s="247">
        <f t="shared" si="9"/>
        <v>0</v>
      </c>
      <c r="K40" s="247">
        <f t="shared" si="9"/>
        <v>0</v>
      </c>
      <c r="L40" s="247">
        <f t="shared" si="9"/>
        <v>0</v>
      </c>
      <c r="M40" s="247">
        <f t="shared" si="9"/>
        <v>0</v>
      </c>
      <c r="N40" s="247">
        <f t="shared" si="9"/>
        <v>0</v>
      </c>
      <c r="O40" s="247">
        <f t="shared" si="9"/>
        <v>0</v>
      </c>
      <c r="P40" s="247">
        <f t="shared" si="9"/>
        <v>0</v>
      </c>
      <c r="Q40" s="247">
        <f t="shared" si="9"/>
        <v>0</v>
      </c>
      <c r="R40" s="247">
        <f t="shared" si="9"/>
        <v>0</v>
      </c>
      <c r="S40" s="248">
        <f t="shared" si="9"/>
        <v>0</v>
      </c>
    </row>
    <row r="41" spans="1:20" ht="14.1" customHeight="1">
      <c r="A41" s="249"/>
      <c r="B41" s="52"/>
      <c r="C41" s="70"/>
      <c r="D41" s="250"/>
      <c r="E41" s="69" t="s">
        <v>180</v>
      </c>
      <c r="F41" s="300"/>
      <c r="G41" s="251">
        <f>SUM(H41:S41)</f>
        <v>0</v>
      </c>
      <c r="H41" s="252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0</v>
      </c>
      <c r="R41" s="252">
        <v>0</v>
      </c>
      <c r="S41" s="253">
        <v>0</v>
      </c>
    </row>
    <row r="42" spans="1:20" ht="14.1" customHeight="1">
      <c r="A42" s="67"/>
      <c r="B42" s="52"/>
      <c r="C42" s="52"/>
      <c r="D42" s="254"/>
      <c r="E42" s="69" t="s">
        <v>39</v>
      </c>
      <c r="F42" s="300"/>
      <c r="G42" s="251">
        <f>SUM(H42:S42)</f>
        <v>0</v>
      </c>
      <c r="H42" s="252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3">
        <v>0</v>
      </c>
    </row>
    <row r="43" spans="1:20" ht="14.1" customHeight="1">
      <c r="A43" s="67"/>
      <c r="B43" s="52"/>
      <c r="C43" s="52"/>
      <c r="D43" s="254"/>
      <c r="E43" s="69" t="s">
        <v>40</v>
      </c>
      <c r="F43" s="300"/>
      <c r="G43" s="251">
        <f t="shared" ref="G43:G45" si="10">SUM(H43:S43)</f>
        <v>0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3">
        <v>0</v>
      </c>
    </row>
    <row r="44" spans="1:20" ht="14.1" customHeight="1">
      <c r="A44" s="67"/>
      <c r="B44" s="266"/>
      <c r="C44" s="52"/>
      <c r="D44" s="254"/>
      <c r="E44" s="69" t="s">
        <v>41</v>
      </c>
      <c r="F44" s="300"/>
      <c r="G44" s="251">
        <f t="shared" si="10"/>
        <v>0</v>
      </c>
      <c r="H44" s="252">
        <v>0</v>
      </c>
      <c r="I44" s="252">
        <v>0</v>
      </c>
      <c r="J44" s="252">
        <v>0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252">
        <v>0</v>
      </c>
      <c r="R44" s="252">
        <v>0</v>
      </c>
      <c r="S44" s="253">
        <v>0</v>
      </c>
    </row>
    <row r="45" spans="1:20" ht="14.1" customHeight="1" thickBot="1">
      <c r="A45" s="76"/>
      <c r="B45" s="77"/>
      <c r="C45" s="382"/>
      <c r="D45" s="383"/>
      <c r="E45" s="72" t="s">
        <v>42</v>
      </c>
      <c r="F45" s="301"/>
      <c r="G45" s="261">
        <f t="shared" si="10"/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  <c r="N45" s="214">
        <v>0</v>
      </c>
      <c r="O45" s="214">
        <v>0</v>
      </c>
      <c r="P45" s="214">
        <v>0</v>
      </c>
      <c r="Q45" s="214">
        <v>0</v>
      </c>
      <c r="R45" s="214">
        <v>0</v>
      </c>
      <c r="S45" s="262">
        <v>0</v>
      </c>
    </row>
    <row r="46" spans="1:20" ht="14.1" customHeight="1">
      <c r="A46" s="73" t="s">
        <v>190</v>
      </c>
      <c r="B46" s="265"/>
      <c r="C46" s="265"/>
      <c r="D46" s="74"/>
      <c r="E46" s="220" t="s">
        <v>37</v>
      </c>
      <c r="F46" s="302" t="s">
        <v>43</v>
      </c>
      <c r="G46" s="267">
        <f>AVERAGE(H46:S46)</f>
        <v>0</v>
      </c>
      <c r="H46" s="268">
        <f t="shared" ref="H46:S46" si="11">SUM(H48:H51)</f>
        <v>0</v>
      </c>
      <c r="I46" s="268">
        <f t="shared" si="11"/>
        <v>0</v>
      </c>
      <c r="J46" s="268">
        <f t="shared" si="11"/>
        <v>0</v>
      </c>
      <c r="K46" s="268">
        <f t="shared" si="11"/>
        <v>0</v>
      </c>
      <c r="L46" s="268">
        <f t="shared" si="11"/>
        <v>0</v>
      </c>
      <c r="M46" s="268">
        <f t="shared" si="11"/>
        <v>0</v>
      </c>
      <c r="N46" s="268">
        <f t="shared" si="11"/>
        <v>0</v>
      </c>
      <c r="O46" s="268">
        <f t="shared" si="11"/>
        <v>0</v>
      </c>
      <c r="P46" s="268">
        <f t="shared" si="11"/>
        <v>0</v>
      </c>
      <c r="Q46" s="268">
        <f t="shared" si="11"/>
        <v>0</v>
      </c>
      <c r="R46" s="268">
        <f t="shared" si="11"/>
        <v>0</v>
      </c>
      <c r="S46" s="269">
        <f t="shared" si="11"/>
        <v>0</v>
      </c>
    </row>
    <row r="47" spans="1:20" ht="14.1" customHeight="1">
      <c r="A47" s="67"/>
      <c r="B47" s="52"/>
      <c r="C47" s="52"/>
      <c r="D47" s="260"/>
      <c r="E47" s="69" t="s">
        <v>180</v>
      </c>
      <c r="F47" s="300"/>
      <c r="G47" s="251">
        <f>AVERAGE(H47:S47)</f>
        <v>0</v>
      </c>
      <c r="H47" s="252">
        <v>0</v>
      </c>
      <c r="I47" s="252">
        <v>0</v>
      </c>
      <c r="J47" s="252">
        <v>0</v>
      </c>
      <c r="K47" s="252">
        <v>0</v>
      </c>
      <c r="L47" s="252">
        <v>0</v>
      </c>
      <c r="M47" s="252">
        <v>0</v>
      </c>
      <c r="N47" s="252">
        <v>0</v>
      </c>
      <c r="O47" s="252">
        <v>0</v>
      </c>
      <c r="P47" s="252">
        <v>0</v>
      </c>
      <c r="Q47" s="252">
        <v>0</v>
      </c>
      <c r="R47" s="252">
        <v>0</v>
      </c>
      <c r="S47" s="253">
        <v>0</v>
      </c>
    </row>
    <row r="48" spans="1:20" ht="14.1" customHeight="1">
      <c r="A48" s="67"/>
      <c r="B48" s="52"/>
      <c r="C48" s="52"/>
      <c r="D48" s="75"/>
      <c r="E48" s="69" t="s">
        <v>39</v>
      </c>
      <c r="F48" s="300"/>
      <c r="G48" s="251">
        <f>AVERAGE(H48:S48)</f>
        <v>0</v>
      </c>
      <c r="H48" s="252">
        <v>0</v>
      </c>
      <c r="I48" s="252">
        <v>0</v>
      </c>
      <c r="J48" s="252">
        <v>0</v>
      </c>
      <c r="K48" s="252">
        <v>0</v>
      </c>
      <c r="L48" s="252">
        <v>0</v>
      </c>
      <c r="M48" s="252">
        <v>0</v>
      </c>
      <c r="N48" s="252">
        <v>0</v>
      </c>
      <c r="O48" s="252">
        <v>0</v>
      </c>
      <c r="P48" s="252">
        <v>0</v>
      </c>
      <c r="Q48" s="252">
        <v>0</v>
      </c>
      <c r="R48" s="252">
        <v>0</v>
      </c>
      <c r="S48" s="253">
        <v>0</v>
      </c>
    </row>
    <row r="49" spans="1:26" ht="14.1" customHeight="1">
      <c r="A49" s="67"/>
      <c r="B49" s="52"/>
      <c r="C49" s="52"/>
      <c r="D49" s="75"/>
      <c r="E49" s="69" t="s">
        <v>40</v>
      </c>
      <c r="F49" s="300"/>
      <c r="G49" s="251">
        <f t="shared" ref="G49:G51" si="12">AVERAGE(H49:S49)</f>
        <v>0</v>
      </c>
      <c r="H49" s="252">
        <v>0</v>
      </c>
      <c r="I49" s="252">
        <v>0</v>
      </c>
      <c r="J49" s="252">
        <v>0</v>
      </c>
      <c r="K49" s="252">
        <v>0</v>
      </c>
      <c r="L49" s="252">
        <v>0</v>
      </c>
      <c r="M49" s="252">
        <v>0</v>
      </c>
      <c r="N49" s="252">
        <v>0</v>
      </c>
      <c r="O49" s="252">
        <v>0</v>
      </c>
      <c r="P49" s="252">
        <v>0</v>
      </c>
      <c r="Q49" s="252">
        <v>0</v>
      </c>
      <c r="R49" s="252">
        <v>0</v>
      </c>
      <c r="S49" s="253">
        <v>0</v>
      </c>
    </row>
    <row r="50" spans="1:26" ht="14.1" customHeight="1">
      <c r="A50" s="67"/>
      <c r="B50" s="266"/>
      <c r="C50" s="52"/>
      <c r="D50" s="75"/>
      <c r="E50" s="69" t="s">
        <v>41</v>
      </c>
      <c r="F50" s="300"/>
      <c r="G50" s="251">
        <f t="shared" si="12"/>
        <v>0</v>
      </c>
      <c r="H50" s="252">
        <v>0</v>
      </c>
      <c r="I50" s="252">
        <v>0</v>
      </c>
      <c r="J50" s="252">
        <v>0</v>
      </c>
      <c r="K50" s="252">
        <v>0</v>
      </c>
      <c r="L50" s="252">
        <v>0</v>
      </c>
      <c r="M50" s="252">
        <v>0</v>
      </c>
      <c r="N50" s="252">
        <v>0</v>
      </c>
      <c r="O50" s="252">
        <v>0</v>
      </c>
      <c r="P50" s="252">
        <v>0</v>
      </c>
      <c r="Q50" s="252">
        <v>0</v>
      </c>
      <c r="R50" s="252">
        <v>0</v>
      </c>
      <c r="S50" s="253">
        <v>0</v>
      </c>
    </row>
    <row r="51" spans="1:26" ht="14.1" customHeight="1" thickBot="1">
      <c r="A51" s="76"/>
      <c r="B51" s="77"/>
      <c r="C51" s="58"/>
      <c r="D51" s="78"/>
      <c r="E51" s="72" t="s">
        <v>42</v>
      </c>
      <c r="F51" s="301"/>
      <c r="G51" s="261">
        <f t="shared" si="12"/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0</v>
      </c>
      <c r="P51" s="214">
        <v>0</v>
      </c>
      <c r="Q51" s="214">
        <v>0</v>
      </c>
      <c r="R51" s="214">
        <v>0</v>
      </c>
      <c r="S51" s="262">
        <v>0</v>
      </c>
    </row>
    <row r="52" spans="1:26" s="80" customFormat="1" ht="16.5" customHeight="1">
      <c r="A52" s="52"/>
      <c r="B52" s="263"/>
      <c r="C52" s="53"/>
      <c r="D52" s="53"/>
      <c r="E52" s="53"/>
      <c r="F52" s="53"/>
      <c r="G52" s="264"/>
      <c r="H52" s="245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51"/>
      <c r="U52" s="51"/>
    </row>
    <row r="53" spans="1:26" ht="14.1" customHeight="1">
      <c r="A53" s="81"/>
      <c r="B53" s="82"/>
      <c r="C53" s="82"/>
      <c r="D53" s="82"/>
      <c r="E53" s="82"/>
      <c r="F53" s="82"/>
      <c r="G53" s="83"/>
      <c r="H53" s="83"/>
      <c r="I53" s="83"/>
      <c r="J53" s="83"/>
      <c r="K53" s="84"/>
      <c r="L53" s="85"/>
      <c r="M53" s="85"/>
      <c r="N53" s="82" t="s">
        <v>21</v>
      </c>
      <c r="O53" s="84"/>
      <c r="P53" s="84"/>
      <c r="Q53" s="84"/>
      <c r="R53" s="84"/>
      <c r="S53" s="84"/>
    </row>
    <row r="54" spans="1:26" ht="20.25" customHeight="1">
      <c r="A54" s="82"/>
      <c r="B54" s="82"/>
      <c r="C54" s="82"/>
      <c r="D54" s="82"/>
      <c r="E54" s="82"/>
      <c r="F54" s="82"/>
      <c r="G54" s="83"/>
      <c r="H54" s="83"/>
      <c r="I54" s="83"/>
      <c r="J54" s="83"/>
      <c r="K54" s="84"/>
      <c r="L54" s="85"/>
      <c r="M54" s="85"/>
      <c r="N54" s="2" t="s">
        <v>181</v>
      </c>
      <c r="O54" s="84"/>
      <c r="P54" s="84"/>
      <c r="Q54" s="84"/>
      <c r="R54" s="84"/>
      <c r="S54" s="84"/>
    </row>
    <row r="55" spans="1:26" ht="20.25" customHeight="1">
      <c r="A55" s="2"/>
      <c r="B55" s="82"/>
      <c r="C55" s="82"/>
      <c r="D55" s="82"/>
      <c r="E55" s="82"/>
      <c r="F55" s="82"/>
      <c r="G55" s="83"/>
      <c r="H55" s="83"/>
      <c r="I55" s="83"/>
      <c r="J55" s="83"/>
      <c r="K55" s="84"/>
      <c r="L55" s="85"/>
      <c r="M55" s="85"/>
      <c r="N55" s="2" t="s">
        <v>182</v>
      </c>
      <c r="O55" s="84"/>
      <c r="P55" s="84"/>
      <c r="Q55" s="84"/>
      <c r="R55" s="84"/>
      <c r="S55" s="84"/>
    </row>
    <row r="56" spans="1:26" ht="23.25" customHeight="1">
      <c r="A56" s="81"/>
      <c r="B56" s="82"/>
      <c r="C56" s="82"/>
      <c r="D56" s="82"/>
      <c r="E56" s="82"/>
      <c r="F56" s="82"/>
      <c r="G56" s="83"/>
      <c r="H56" s="83"/>
      <c r="I56" s="83"/>
      <c r="J56" s="83"/>
      <c r="K56" s="84"/>
      <c r="L56" s="85"/>
      <c r="M56" s="85"/>
      <c r="N56" s="82">
        <f>[13]Прил.1!N7</f>
        <v>0</v>
      </c>
      <c r="O56" s="84"/>
      <c r="P56" s="84"/>
      <c r="Q56" s="84"/>
      <c r="R56" s="84"/>
      <c r="S56" s="84"/>
    </row>
    <row r="57" spans="1:26" ht="14.1" customHeight="1">
      <c r="A57" s="7"/>
      <c r="B57"/>
      <c r="C57"/>
      <c r="D57"/>
      <c r="E57"/>
      <c r="F57"/>
      <c r="G57"/>
      <c r="H57"/>
      <c r="I57"/>
      <c r="J57"/>
      <c r="K57"/>
      <c r="L57" s="4"/>
      <c r="M57" s="4"/>
      <c r="N57" s="7" t="s">
        <v>45</v>
      </c>
    </row>
    <row r="58" spans="1:26" ht="14.1" customHeight="1">
      <c r="A58" s="7"/>
      <c r="B58"/>
      <c r="C58"/>
      <c r="D58"/>
      <c r="E58"/>
      <c r="F58"/>
      <c r="G58"/>
      <c r="H58"/>
      <c r="I58"/>
      <c r="J58"/>
      <c r="K58"/>
      <c r="L58" s="4"/>
      <c r="M58" s="4"/>
      <c r="N58" s="7"/>
    </row>
    <row r="59" spans="1:26" ht="14.1" customHeight="1">
      <c r="A59" s="86"/>
      <c r="B59" s="270" t="s">
        <v>193</v>
      </c>
      <c r="D59" s="51"/>
      <c r="E59" s="51"/>
      <c r="N59" s="87" t="s">
        <v>61</v>
      </c>
    </row>
    <row r="60" spans="1:26" s="4" customFormat="1" ht="15">
      <c r="A60" s="2"/>
      <c r="B60" s="47" t="s">
        <v>20</v>
      </c>
      <c r="C60" s="48"/>
      <c r="D60" s="48"/>
      <c r="E60" s="48"/>
      <c r="F60" s="47"/>
      <c r="J60" s="48"/>
      <c r="K60" s="48"/>
      <c r="L60" s="48"/>
      <c r="M60" s="48"/>
      <c r="N60" s="47" t="s">
        <v>21</v>
      </c>
      <c r="O60" s="48"/>
      <c r="P60" s="48"/>
      <c r="Q60" s="48"/>
      <c r="R60" s="48"/>
      <c r="V60"/>
      <c r="W60"/>
      <c r="X60"/>
      <c r="Y60"/>
      <c r="Z60"/>
    </row>
    <row r="61" spans="1:26" s="4" customFormat="1" ht="23.25" customHeight="1">
      <c r="A61" s="2"/>
      <c r="B61" s="2" t="s">
        <v>22</v>
      </c>
      <c r="C61" s="48"/>
      <c r="D61" s="48"/>
      <c r="E61" s="48"/>
      <c r="F61" s="49"/>
      <c r="J61" s="48"/>
      <c r="K61" s="48"/>
      <c r="L61" s="48"/>
      <c r="M61" s="48"/>
      <c r="N61" s="2" t="s">
        <v>181</v>
      </c>
      <c r="O61" s="50"/>
      <c r="P61" s="50"/>
      <c r="Q61" s="50"/>
      <c r="R61" s="48"/>
      <c r="V61"/>
      <c r="W61"/>
      <c r="X61"/>
      <c r="Y61"/>
      <c r="Z61"/>
    </row>
    <row r="62" spans="1:26" s="4" customFormat="1" ht="23.25" customHeight="1">
      <c r="A62" s="2"/>
      <c r="B62" s="2" t="s">
        <v>182</v>
      </c>
      <c r="C62" s="48"/>
      <c r="D62" s="48"/>
      <c r="E62" s="48"/>
      <c r="F62" s="49"/>
      <c r="J62" s="48"/>
      <c r="K62" s="48"/>
      <c r="L62" s="48"/>
      <c r="M62" s="48"/>
      <c r="N62" s="2" t="s">
        <v>182</v>
      </c>
      <c r="O62" s="50"/>
      <c r="P62" s="50"/>
      <c r="Q62" s="50"/>
      <c r="R62" s="48"/>
      <c r="V62"/>
      <c r="W62"/>
      <c r="X62"/>
      <c r="Y62"/>
      <c r="Z62"/>
    </row>
    <row r="63" spans="1:26" s="4" customFormat="1" ht="33.75" customHeight="1">
      <c r="A63" s="2"/>
      <c r="B63" s="2" t="s">
        <v>44</v>
      </c>
      <c r="C63" s="48"/>
      <c r="D63" s="48"/>
      <c r="E63" s="48"/>
      <c r="F63" s="47"/>
      <c r="J63" s="48"/>
      <c r="K63" s="48"/>
      <c r="L63" s="48"/>
      <c r="M63" s="48"/>
      <c r="N63" s="2" t="s">
        <v>44</v>
      </c>
      <c r="O63" s="48"/>
      <c r="P63" s="48"/>
      <c r="Q63" s="47"/>
      <c r="R63" s="48"/>
      <c r="V63"/>
      <c r="W63"/>
      <c r="X63"/>
      <c r="Y63"/>
      <c r="Z63"/>
    </row>
    <row r="64" spans="1:26" customFormat="1" ht="21" customHeight="1">
      <c r="B64" s="7" t="s">
        <v>45</v>
      </c>
      <c r="G64" s="4"/>
      <c r="H64" s="4"/>
      <c r="I64" s="4"/>
      <c r="J64" s="4"/>
      <c r="K64" s="4"/>
      <c r="L64" s="4"/>
      <c r="M64" s="4"/>
      <c r="N64" s="7" t="s">
        <v>45</v>
      </c>
      <c r="O64" s="4"/>
      <c r="P64" s="4"/>
      <c r="Q64" s="4"/>
      <c r="R64" s="4"/>
      <c r="S64" s="4"/>
      <c r="T64" s="4"/>
      <c r="U64" s="4"/>
    </row>
  </sheetData>
  <mergeCells count="18">
    <mergeCell ref="F38:F39"/>
    <mergeCell ref="G38:G39"/>
    <mergeCell ref="F25:F30"/>
    <mergeCell ref="F31:F36"/>
    <mergeCell ref="F40:F45"/>
    <mergeCell ref="F46:F51"/>
    <mergeCell ref="A4:S4"/>
    <mergeCell ref="A5:S5"/>
    <mergeCell ref="A6:S6"/>
    <mergeCell ref="F10:F15"/>
    <mergeCell ref="F16:F21"/>
    <mergeCell ref="A8:E9"/>
    <mergeCell ref="F8:F9"/>
    <mergeCell ref="G8:G9"/>
    <mergeCell ref="A23:E24"/>
    <mergeCell ref="F23:F24"/>
    <mergeCell ref="G23:G24"/>
    <mergeCell ref="A38:E39"/>
  </mergeCells>
  <pageMargins left="0.74803149606299213" right="0.35433070866141736" top="0.78740157480314965" bottom="0.19685039370078741" header="0.51181102362204722" footer="0.31496062992125984"/>
  <pageSetup paperSize="9" scale="78" fitToWidth="0" fitToHeight="0" orientation="landscape" r:id="rId1"/>
  <headerFooter alignWithMargins="0">
    <oddFooter>Страница  &amp;P из &amp;N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workbookViewId="0">
      <selection activeCell="A16" sqref="A16:XFD28"/>
    </sheetView>
  </sheetViews>
  <sheetFormatPr defaultRowHeight="12.75"/>
  <cols>
    <col min="1" max="1" width="7" style="7" customWidth="1"/>
    <col min="2" max="2" width="13.7109375" style="7" customWidth="1"/>
    <col min="3" max="3" width="13" style="7" customWidth="1"/>
    <col min="4" max="4" width="13.7109375" style="7" bestFit="1" customWidth="1"/>
    <col min="5" max="6" width="12.28515625" style="7" customWidth="1"/>
    <col min="7" max="7" width="10.7109375" style="7" customWidth="1"/>
    <col min="8" max="8" width="8.85546875" style="7" customWidth="1"/>
    <col min="9" max="9" width="13.28515625" style="7" customWidth="1"/>
    <col min="10" max="10" width="12.85546875" style="7" customWidth="1"/>
    <col min="11" max="11" width="14.42578125" style="7" customWidth="1"/>
    <col min="12" max="12" width="10.85546875" style="7" customWidth="1"/>
    <col min="13" max="13" width="15.28515625" style="7" customWidth="1"/>
    <col min="14" max="14" width="11.28515625" style="7" customWidth="1"/>
    <col min="15" max="255" width="9.140625" style="7"/>
    <col min="256" max="256" width="7" style="7" customWidth="1"/>
    <col min="257" max="257" width="13.7109375" style="7" customWidth="1"/>
    <col min="258" max="258" width="9.42578125" style="7" customWidth="1"/>
    <col min="259" max="259" width="13.7109375" style="7" bestFit="1" customWidth="1"/>
    <col min="260" max="260" width="11.5703125" style="7" bestFit="1" customWidth="1"/>
    <col min="261" max="261" width="12.140625" style="7" customWidth="1"/>
    <col min="262" max="262" width="9.7109375" style="7" bestFit="1" customWidth="1"/>
    <col min="263" max="263" width="7.7109375" style="7" customWidth="1"/>
    <col min="264" max="264" width="13.28515625" style="7" customWidth="1"/>
    <col min="265" max="265" width="12.85546875" style="7" customWidth="1"/>
    <col min="266" max="266" width="14.42578125" style="7" customWidth="1"/>
    <col min="267" max="267" width="10.85546875" style="7" customWidth="1"/>
    <col min="268" max="268" width="15.28515625" style="7" customWidth="1"/>
    <col min="269" max="269" width="12.28515625" style="7" customWidth="1"/>
    <col min="270" max="270" width="11.28515625" style="7" customWidth="1"/>
    <col min="271" max="511" width="9.140625" style="7"/>
    <col min="512" max="512" width="7" style="7" customWidth="1"/>
    <col min="513" max="513" width="13.7109375" style="7" customWidth="1"/>
    <col min="514" max="514" width="9.42578125" style="7" customWidth="1"/>
    <col min="515" max="515" width="13.7109375" style="7" bestFit="1" customWidth="1"/>
    <col min="516" max="516" width="11.5703125" style="7" bestFit="1" customWidth="1"/>
    <col min="517" max="517" width="12.140625" style="7" customWidth="1"/>
    <col min="518" max="518" width="9.7109375" style="7" bestFit="1" customWidth="1"/>
    <col min="519" max="519" width="7.7109375" style="7" customWidth="1"/>
    <col min="520" max="520" width="13.28515625" style="7" customWidth="1"/>
    <col min="521" max="521" width="12.85546875" style="7" customWidth="1"/>
    <col min="522" max="522" width="14.42578125" style="7" customWidth="1"/>
    <col min="523" max="523" width="10.85546875" style="7" customWidth="1"/>
    <col min="524" max="524" width="15.28515625" style="7" customWidth="1"/>
    <col min="525" max="525" width="12.28515625" style="7" customWidth="1"/>
    <col min="526" max="526" width="11.28515625" style="7" customWidth="1"/>
    <col min="527" max="767" width="9.140625" style="7"/>
    <col min="768" max="768" width="7" style="7" customWidth="1"/>
    <col min="769" max="769" width="13.7109375" style="7" customWidth="1"/>
    <col min="770" max="770" width="9.42578125" style="7" customWidth="1"/>
    <col min="771" max="771" width="13.7109375" style="7" bestFit="1" customWidth="1"/>
    <col min="772" max="772" width="11.5703125" style="7" bestFit="1" customWidth="1"/>
    <col min="773" max="773" width="12.140625" style="7" customWidth="1"/>
    <col min="774" max="774" width="9.7109375" style="7" bestFit="1" customWidth="1"/>
    <col min="775" max="775" width="7.7109375" style="7" customWidth="1"/>
    <col min="776" max="776" width="13.28515625" style="7" customWidth="1"/>
    <col min="777" max="777" width="12.85546875" style="7" customWidth="1"/>
    <col min="778" max="778" width="14.42578125" style="7" customWidth="1"/>
    <col min="779" max="779" width="10.85546875" style="7" customWidth="1"/>
    <col min="780" max="780" width="15.28515625" style="7" customWidth="1"/>
    <col min="781" max="781" width="12.28515625" style="7" customWidth="1"/>
    <col min="782" max="782" width="11.28515625" style="7" customWidth="1"/>
    <col min="783" max="1023" width="9.140625" style="7"/>
    <col min="1024" max="1024" width="7" style="7" customWidth="1"/>
    <col min="1025" max="1025" width="13.7109375" style="7" customWidth="1"/>
    <col min="1026" max="1026" width="9.42578125" style="7" customWidth="1"/>
    <col min="1027" max="1027" width="13.7109375" style="7" bestFit="1" customWidth="1"/>
    <col min="1028" max="1028" width="11.5703125" style="7" bestFit="1" customWidth="1"/>
    <col min="1029" max="1029" width="12.140625" style="7" customWidth="1"/>
    <col min="1030" max="1030" width="9.7109375" style="7" bestFit="1" customWidth="1"/>
    <col min="1031" max="1031" width="7.7109375" style="7" customWidth="1"/>
    <col min="1032" max="1032" width="13.28515625" style="7" customWidth="1"/>
    <col min="1033" max="1033" width="12.85546875" style="7" customWidth="1"/>
    <col min="1034" max="1034" width="14.42578125" style="7" customWidth="1"/>
    <col min="1035" max="1035" width="10.85546875" style="7" customWidth="1"/>
    <col min="1036" max="1036" width="15.28515625" style="7" customWidth="1"/>
    <col min="1037" max="1037" width="12.28515625" style="7" customWidth="1"/>
    <col min="1038" max="1038" width="11.28515625" style="7" customWidth="1"/>
    <col min="1039" max="1279" width="9.140625" style="7"/>
    <col min="1280" max="1280" width="7" style="7" customWidth="1"/>
    <col min="1281" max="1281" width="13.7109375" style="7" customWidth="1"/>
    <col min="1282" max="1282" width="9.42578125" style="7" customWidth="1"/>
    <col min="1283" max="1283" width="13.7109375" style="7" bestFit="1" customWidth="1"/>
    <col min="1284" max="1284" width="11.5703125" style="7" bestFit="1" customWidth="1"/>
    <col min="1285" max="1285" width="12.140625" style="7" customWidth="1"/>
    <col min="1286" max="1286" width="9.7109375" style="7" bestFit="1" customWidth="1"/>
    <col min="1287" max="1287" width="7.7109375" style="7" customWidth="1"/>
    <col min="1288" max="1288" width="13.28515625" style="7" customWidth="1"/>
    <col min="1289" max="1289" width="12.85546875" style="7" customWidth="1"/>
    <col min="1290" max="1290" width="14.42578125" style="7" customWidth="1"/>
    <col min="1291" max="1291" width="10.85546875" style="7" customWidth="1"/>
    <col min="1292" max="1292" width="15.28515625" style="7" customWidth="1"/>
    <col min="1293" max="1293" width="12.28515625" style="7" customWidth="1"/>
    <col min="1294" max="1294" width="11.28515625" style="7" customWidth="1"/>
    <col min="1295" max="1535" width="9.140625" style="7"/>
    <col min="1536" max="1536" width="7" style="7" customWidth="1"/>
    <col min="1537" max="1537" width="13.7109375" style="7" customWidth="1"/>
    <col min="1538" max="1538" width="9.42578125" style="7" customWidth="1"/>
    <col min="1539" max="1539" width="13.7109375" style="7" bestFit="1" customWidth="1"/>
    <col min="1540" max="1540" width="11.5703125" style="7" bestFit="1" customWidth="1"/>
    <col min="1541" max="1541" width="12.140625" style="7" customWidth="1"/>
    <col min="1542" max="1542" width="9.7109375" style="7" bestFit="1" customWidth="1"/>
    <col min="1543" max="1543" width="7.7109375" style="7" customWidth="1"/>
    <col min="1544" max="1544" width="13.28515625" style="7" customWidth="1"/>
    <col min="1545" max="1545" width="12.85546875" style="7" customWidth="1"/>
    <col min="1546" max="1546" width="14.42578125" style="7" customWidth="1"/>
    <col min="1547" max="1547" width="10.85546875" style="7" customWidth="1"/>
    <col min="1548" max="1548" width="15.28515625" style="7" customWidth="1"/>
    <col min="1549" max="1549" width="12.28515625" style="7" customWidth="1"/>
    <col min="1550" max="1550" width="11.28515625" style="7" customWidth="1"/>
    <col min="1551" max="1791" width="9.140625" style="7"/>
    <col min="1792" max="1792" width="7" style="7" customWidth="1"/>
    <col min="1793" max="1793" width="13.7109375" style="7" customWidth="1"/>
    <col min="1794" max="1794" width="9.42578125" style="7" customWidth="1"/>
    <col min="1795" max="1795" width="13.7109375" style="7" bestFit="1" customWidth="1"/>
    <col min="1796" max="1796" width="11.5703125" style="7" bestFit="1" customWidth="1"/>
    <col min="1797" max="1797" width="12.140625" style="7" customWidth="1"/>
    <col min="1798" max="1798" width="9.7109375" style="7" bestFit="1" customWidth="1"/>
    <col min="1799" max="1799" width="7.7109375" style="7" customWidth="1"/>
    <col min="1800" max="1800" width="13.28515625" style="7" customWidth="1"/>
    <col min="1801" max="1801" width="12.85546875" style="7" customWidth="1"/>
    <col min="1802" max="1802" width="14.42578125" style="7" customWidth="1"/>
    <col min="1803" max="1803" width="10.85546875" style="7" customWidth="1"/>
    <col min="1804" max="1804" width="15.28515625" style="7" customWidth="1"/>
    <col min="1805" max="1805" width="12.28515625" style="7" customWidth="1"/>
    <col min="1806" max="1806" width="11.28515625" style="7" customWidth="1"/>
    <col min="1807" max="2047" width="9.140625" style="7"/>
    <col min="2048" max="2048" width="7" style="7" customWidth="1"/>
    <col min="2049" max="2049" width="13.7109375" style="7" customWidth="1"/>
    <col min="2050" max="2050" width="9.42578125" style="7" customWidth="1"/>
    <col min="2051" max="2051" width="13.7109375" style="7" bestFit="1" customWidth="1"/>
    <col min="2052" max="2052" width="11.5703125" style="7" bestFit="1" customWidth="1"/>
    <col min="2053" max="2053" width="12.140625" style="7" customWidth="1"/>
    <col min="2054" max="2054" width="9.7109375" style="7" bestFit="1" customWidth="1"/>
    <col min="2055" max="2055" width="7.7109375" style="7" customWidth="1"/>
    <col min="2056" max="2056" width="13.28515625" style="7" customWidth="1"/>
    <col min="2057" max="2057" width="12.85546875" style="7" customWidth="1"/>
    <col min="2058" max="2058" width="14.42578125" style="7" customWidth="1"/>
    <col min="2059" max="2059" width="10.85546875" style="7" customWidth="1"/>
    <col min="2060" max="2060" width="15.28515625" style="7" customWidth="1"/>
    <col min="2061" max="2061" width="12.28515625" style="7" customWidth="1"/>
    <col min="2062" max="2062" width="11.28515625" style="7" customWidth="1"/>
    <col min="2063" max="2303" width="9.140625" style="7"/>
    <col min="2304" max="2304" width="7" style="7" customWidth="1"/>
    <col min="2305" max="2305" width="13.7109375" style="7" customWidth="1"/>
    <col min="2306" max="2306" width="9.42578125" style="7" customWidth="1"/>
    <col min="2307" max="2307" width="13.7109375" style="7" bestFit="1" customWidth="1"/>
    <col min="2308" max="2308" width="11.5703125" style="7" bestFit="1" customWidth="1"/>
    <col min="2309" max="2309" width="12.140625" style="7" customWidth="1"/>
    <col min="2310" max="2310" width="9.7109375" style="7" bestFit="1" customWidth="1"/>
    <col min="2311" max="2311" width="7.7109375" style="7" customWidth="1"/>
    <col min="2312" max="2312" width="13.28515625" style="7" customWidth="1"/>
    <col min="2313" max="2313" width="12.85546875" style="7" customWidth="1"/>
    <col min="2314" max="2314" width="14.42578125" style="7" customWidth="1"/>
    <col min="2315" max="2315" width="10.85546875" style="7" customWidth="1"/>
    <col min="2316" max="2316" width="15.28515625" style="7" customWidth="1"/>
    <col min="2317" max="2317" width="12.28515625" style="7" customWidth="1"/>
    <col min="2318" max="2318" width="11.28515625" style="7" customWidth="1"/>
    <col min="2319" max="2559" width="9.140625" style="7"/>
    <col min="2560" max="2560" width="7" style="7" customWidth="1"/>
    <col min="2561" max="2561" width="13.7109375" style="7" customWidth="1"/>
    <col min="2562" max="2562" width="9.42578125" style="7" customWidth="1"/>
    <col min="2563" max="2563" width="13.7109375" style="7" bestFit="1" customWidth="1"/>
    <col min="2564" max="2564" width="11.5703125" style="7" bestFit="1" customWidth="1"/>
    <col min="2565" max="2565" width="12.140625" style="7" customWidth="1"/>
    <col min="2566" max="2566" width="9.7109375" style="7" bestFit="1" customWidth="1"/>
    <col min="2567" max="2567" width="7.7109375" style="7" customWidth="1"/>
    <col min="2568" max="2568" width="13.28515625" style="7" customWidth="1"/>
    <col min="2569" max="2569" width="12.85546875" style="7" customWidth="1"/>
    <col min="2570" max="2570" width="14.42578125" style="7" customWidth="1"/>
    <col min="2571" max="2571" width="10.85546875" style="7" customWidth="1"/>
    <col min="2572" max="2572" width="15.28515625" style="7" customWidth="1"/>
    <col min="2573" max="2573" width="12.28515625" style="7" customWidth="1"/>
    <col min="2574" max="2574" width="11.28515625" style="7" customWidth="1"/>
    <col min="2575" max="2815" width="9.140625" style="7"/>
    <col min="2816" max="2816" width="7" style="7" customWidth="1"/>
    <col min="2817" max="2817" width="13.7109375" style="7" customWidth="1"/>
    <col min="2818" max="2818" width="9.42578125" style="7" customWidth="1"/>
    <col min="2819" max="2819" width="13.7109375" style="7" bestFit="1" customWidth="1"/>
    <col min="2820" max="2820" width="11.5703125" style="7" bestFit="1" customWidth="1"/>
    <col min="2821" max="2821" width="12.140625" style="7" customWidth="1"/>
    <col min="2822" max="2822" width="9.7109375" style="7" bestFit="1" customWidth="1"/>
    <col min="2823" max="2823" width="7.7109375" style="7" customWidth="1"/>
    <col min="2824" max="2824" width="13.28515625" style="7" customWidth="1"/>
    <col min="2825" max="2825" width="12.85546875" style="7" customWidth="1"/>
    <col min="2826" max="2826" width="14.42578125" style="7" customWidth="1"/>
    <col min="2827" max="2827" width="10.85546875" style="7" customWidth="1"/>
    <col min="2828" max="2828" width="15.28515625" style="7" customWidth="1"/>
    <col min="2829" max="2829" width="12.28515625" style="7" customWidth="1"/>
    <col min="2830" max="2830" width="11.28515625" style="7" customWidth="1"/>
    <col min="2831" max="3071" width="9.140625" style="7"/>
    <col min="3072" max="3072" width="7" style="7" customWidth="1"/>
    <col min="3073" max="3073" width="13.7109375" style="7" customWidth="1"/>
    <col min="3074" max="3074" width="9.42578125" style="7" customWidth="1"/>
    <col min="3075" max="3075" width="13.7109375" style="7" bestFit="1" customWidth="1"/>
    <col min="3076" max="3076" width="11.5703125" style="7" bestFit="1" customWidth="1"/>
    <col min="3077" max="3077" width="12.140625" style="7" customWidth="1"/>
    <col min="3078" max="3078" width="9.7109375" style="7" bestFit="1" customWidth="1"/>
    <col min="3079" max="3079" width="7.7109375" style="7" customWidth="1"/>
    <col min="3080" max="3080" width="13.28515625" style="7" customWidth="1"/>
    <col min="3081" max="3081" width="12.85546875" style="7" customWidth="1"/>
    <col min="3082" max="3082" width="14.42578125" style="7" customWidth="1"/>
    <col min="3083" max="3083" width="10.85546875" style="7" customWidth="1"/>
    <col min="3084" max="3084" width="15.28515625" style="7" customWidth="1"/>
    <col min="3085" max="3085" width="12.28515625" style="7" customWidth="1"/>
    <col min="3086" max="3086" width="11.28515625" style="7" customWidth="1"/>
    <col min="3087" max="3327" width="9.140625" style="7"/>
    <col min="3328" max="3328" width="7" style="7" customWidth="1"/>
    <col min="3329" max="3329" width="13.7109375" style="7" customWidth="1"/>
    <col min="3330" max="3330" width="9.42578125" style="7" customWidth="1"/>
    <col min="3331" max="3331" width="13.7109375" style="7" bestFit="1" customWidth="1"/>
    <col min="3332" max="3332" width="11.5703125" style="7" bestFit="1" customWidth="1"/>
    <col min="3333" max="3333" width="12.140625" style="7" customWidth="1"/>
    <col min="3334" max="3334" width="9.7109375" style="7" bestFit="1" customWidth="1"/>
    <col min="3335" max="3335" width="7.7109375" style="7" customWidth="1"/>
    <col min="3336" max="3336" width="13.28515625" style="7" customWidth="1"/>
    <col min="3337" max="3337" width="12.85546875" style="7" customWidth="1"/>
    <col min="3338" max="3338" width="14.42578125" style="7" customWidth="1"/>
    <col min="3339" max="3339" width="10.85546875" style="7" customWidth="1"/>
    <col min="3340" max="3340" width="15.28515625" style="7" customWidth="1"/>
    <col min="3341" max="3341" width="12.28515625" style="7" customWidth="1"/>
    <col min="3342" max="3342" width="11.28515625" style="7" customWidth="1"/>
    <col min="3343" max="3583" width="9.140625" style="7"/>
    <col min="3584" max="3584" width="7" style="7" customWidth="1"/>
    <col min="3585" max="3585" width="13.7109375" style="7" customWidth="1"/>
    <col min="3586" max="3586" width="9.42578125" style="7" customWidth="1"/>
    <col min="3587" max="3587" width="13.7109375" style="7" bestFit="1" customWidth="1"/>
    <col min="3588" max="3588" width="11.5703125" style="7" bestFit="1" customWidth="1"/>
    <col min="3589" max="3589" width="12.140625" style="7" customWidth="1"/>
    <col min="3590" max="3590" width="9.7109375" style="7" bestFit="1" customWidth="1"/>
    <col min="3591" max="3591" width="7.7109375" style="7" customWidth="1"/>
    <col min="3592" max="3592" width="13.28515625" style="7" customWidth="1"/>
    <col min="3593" max="3593" width="12.85546875" style="7" customWidth="1"/>
    <col min="3594" max="3594" width="14.42578125" style="7" customWidth="1"/>
    <col min="3595" max="3595" width="10.85546875" style="7" customWidth="1"/>
    <col min="3596" max="3596" width="15.28515625" style="7" customWidth="1"/>
    <col min="3597" max="3597" width="12.28515625" style="7" customWidth="1"/>
    <col min="3598" max="3598" width="11.28515625" style="7" customWidth="1"/>
    <col min="3599" max="3839" width="9.140625" style="7"/>
    <col min="3840" max="3840" width="7" style="7" customWidth="1"/>
    <col min="3841" max="3841" width="13.7109375" style="7" customWidth="1"/>
    <col min="3842" max="3842" width="9.42578125" style="7" customWidth="1"/>
    <col min="3843" max="3843" width="13.7109375" style="7" bestFit="1" customWidth="1"/>
    <col min="3844" max="3844" width="11.5703125" style="7" bestFit="1" customWidth="1"/>
    <col min="3845" max="3845" width="12.140625" style="7" customWidth="1"/>
    <col min="3846" max="3846" width="9.7109375" style="7" bestFit="1" customWidth="1"/>
    <col min="3847" max="3847" width="7.7109375" style="7" customWidth="1"/>
    <col min="3848" max="3848" width="13.28515625" style="7" customWidth="1"/>
    <col min="3849" max="3849" width="12.85546875" style="7" customWidth="1"/>
    <col min="3850" max="3850" width="14.42578125" style="7" customWidth="1"/>
    <col min="3851" max="3851" width="10.85546875" style="7" customWidth="1"/>
    <col min="3852" max="3852" width="15.28515625" style="7" customWidth="1"/>
    <col min="3853" max="3853" width="12.28515625" style="7" customWidth="1"/>
    <col min="3854" max="3854" width="11.28515625" style="7" customWidth="1"/>
    <col min="3855" max="4095" width="9.140625" style="7"/>
    <col min="4096" max="4096" width="7" style="7" customWidth="1"/>
    <col min="4097" max="4097" width="13.7109375" style="7" customWidth="1"/>
    <col min="4098" max="4098" width="9.42578125" style="7" customWidth="1"/>
    <col min="4099" max="4099" width="13.7109375" style="7" bestFit="1" customWidth="1"/>
    <col min="4100" max="4100" width="11.5703125" style="7" bestFit="1" customWidth="1"/>
    <col min="4101" max="4101" width="12.140625" style="7" customWidth="1"/>
    <col min="4102" max="4102" width="9.7109375" style="7" bestFit="1" customWidth="1"/>
    <col min="4103" max="4103" width="7.7109375" style="7" customWidth="1"/>
    <col min="4104" max="4104" width="13.28515625" style="7" customWidth="1"/>
    <col min="4105" max="4105" width="12.85546875" style="7" customWidth="1"/>
    <col min="4106" max="4106" width="14.42578125" style="7" customWidth="1"/>
    <col min="4107" max="4107" width="10.85546875" style="7" customWidth="1"/>
    <col min="4108" max="4108" width="15.28515625" style="7" customWidth="1"/>
    <col min="4109" max="4109" width="12.28515625" style="7" customWidth="1"/>
    <col min="4110" max="4110" width="11.28515625" style="7" customWidth="1"/>
    <col min="4111" max="4351" width="9.140625" style="7"/>
    <col min="4352" max="4352" width="7" style="7" customWidth="1"/>
    <col min="4353" max="4353" width="13.7109375" style="7" customWidth="1"/>
    <col min="4354" max="4354" width="9.42578125" style="7" customWidth="1"/>
    <col min="4355" max="4355" width="13.7109375" style="7" bestFit="1" customWidth="1"/>
    <col min="4356" max="4356" width="11.5703125" style="7" bestFit="1" customWidth="1"/>
    <col min="4357" max="4357" width="12.140625" style="7" customWidth="1"/>
    <col min="4358" max="4358" width="9.7109375" style="7" bestFit="1" customWidth="1"/>
    <col min="4359" max="4359" width="7.7109375" style="7" customWidth="1"/>
    <col min="4360" max="4360" width="13.28515625" style="7" customWidth="1"/>
    <col min="4361" max="4361" width="12.85546875" style="7" customWidth="1"/>
    <col min="4362" max="4362" width="14.42578125" style="7" customWidth="1"/>
    <col min="4363" max="4363" width="10.85546875" style="7" customWidth="1"/>
    <col min="4364" max="4364" width="15.28515625" style="7" customWidth="1"/>
    <col min="4365" max="4365" width="12.28515625" style="7" customWidth="1"/>
    <col min="4366" max="4366" width="11.28515625" style="7" customWidth="1"/>
    <col min="4367" max="4607" width="9.140625" style="7"/>
    <col min="4608" max="4608" width="7" style="7" customWidth="1"/>
    <col min="4609" max="4609" width="13.7109375" style="7" customWidth="1"/>
    <col min="4610" max="4610" width="9.42578125" style="7" customWidth="1"/>
    <col min="4611" max="4611" width="13.7109375" style="7" bestFit="1" customWidth="1"/>
    <col min="4612" max="4612" width="11.5703125" style="7" bestFit="1" customWidth="1"/>
    <col min="4613" max="4613" width="12.140625" style="7" customWidth="1"/>
    <col min="4614" max="4614" width="9.7109375" style="7" bestFit="1" customWidth="1"/>
    <col min="4615" max="4615" width="7.7109375" style="7" customWidth="1"/>
    <col min="4616" max="4616" width="13.28515625" style="7" customWidth="1"/>
    <col min="4617" max="4617" width="12.85546875" style="7" customWidth="1"/>
    <col min="4618" max="4618" width="14.42578125" style="7" customWidth="1"/>
    <col min="4619" max="4619" width="10.85546875" style="7" customWidth="1"/>
    <col min="4620" max="4620" width="15.28515625" style="7" customWidth="1"/>
    <col min="4621" max="4621" width="12.28515625" style="7" customWidth="1"/>
    <col min="4622" max="4622" width="11.28515625" style="7" customWidth="1"/>
    <col min="4623" max="4863" width="9.140625" style="7"/>
    <col min="4864" max="4864" width="7" style="7" customWidth="1"/>
    <col min="4865" max="4865" width="13.7109375" style="7" customWidth="1"/>
    <col min="4866" max="4866" width="9.42578125" style="7" customWidth="1"/>
    <col min="4867" max="4867" width="13.7109375" style="7" bestFit="1" customWidth="1"/>
    <col min="4868" max="4868" width="11.5703125" style="7" bestFit="1" customWidth="1"/>
    <col min="4869" max="4869" width="12.140625" style="7" customWidth="1"/>
    <col min="4870" max="4870" width="9.7109375" style="7" bestFit="1" customWidth="1"/>
    <col min="4871" max="4871" width="7.7109375" style="7" customWidth="1"/>
    <col min="4872" max="4872" width="13.28515625" style="7" customWidth="1"/>
    <col min="4873" max="4873" width="12.85546875" style="7" customWidth="1"/>
    <col min="4874" max="4874" width="14.42578125" style="7" customWidth="1"/>
    <col min="4875" max="4875" width="10.85546875" style="7" customWidth="1"/>
    <col min="4876" max="4876" width="15.28515625" style="7" customWidth="1"/>
    <col min="4877" max="4877" width="12.28515625" style="7" customWidth="1"/>
    <col min="4878" max="4878" width="11.28515625" style="7" customWidth="1"/>
    <col min="4879" max="5119" width="9.140625" style="7"/>
    <col min="5120" max="5120" width="7" style="7" customWidth="1"/>
    <col min="5121" max="5121" width="13.7109375" style="7" customWidth="1"/>
    <col min="5122" max="5122" width="9.42578125" style="7" customWidth="1"/>
    <col min="5123" max="5123" width="13.7109375" style="7" bestFit="1" customWidth="1"/>
    <col min="5124" max="5124" width="11.5703125" style="7" bestFit="1" customWidth="1"/>
    <col min="5125" max="5125" width="12.140625" style="7" customWidth="1"/>
    <col min="5126" max="5126" width="9.7109375" style="7" bestFit="1" customWidth="1"/>
    <col min="5127" max="5127" width="7.7109375" style="7" customWidth="1"/>
    <col min="5128" max="5128" width="13.28515625" style="7" customWidth="1"/>
    <col min="5129" max="5129" width="12.85546875" style="7" customWidth="1"/>
    <col min="5130" max="5130" width="14.42578125" style="7" customWidth="1"/>
    <col min="5131" max="5131" width="10.85546875" style="7" customWidth="1"/>
    <col min="5132" max="5132" width="15.28515625" style="7" customWidth="1"/>
    <col min="5133" max="5133" width="12.28515625" style="7" customWidth="1"/>
    <col min="5134" max="5134" width="11.28515625" style="7" customWidth="1"/>
    <col min="5135" max="5375" width="9.140625" style="7"/>
    <col min="5376" max="5376" width="7" style="7" customWidth="1"/>
    <col min="5377" max="5377" width="13.7109375" style="7" customWidth="1"/>
    <col min="5378" max="5378" width="9.42578125" style="7" customWidth="1"/>
    <col min="5379" max="5379" width="13.7109375" style="7" bestFit="1" customWidth="1"/>
    <col min="5380" max="5380" width="11.5703125" style="7" bestFit="1" customWidth="1"/>
    <col min="5381" max="5381" width="12.140625" style="7" customWidth="1"/>
    <col min="5382" max="5382" width="9.7109375" style="7" bestFit="1" customWidth="1"/>
    <col min="5383" max="5383" width="7.7109375" style="7" customWidth="1"/>
    <col min="5384" max="5384" width="13.28515625" style="7" customWidth="1"/>
    <col min="5385" max="5385" width="12.85546875" style="7" customWidth="1"/>
    <col min="5386" max="5386" width="14.42578125" style="7" customWidth="1"/>
    <col min="5387" max="5387" width="10.85546875" style="7" customWidth="1"/>
    <col min="5388" max="5388" width="15.28515625" style="7" customWidth="1"/>
    <col min="5389" max="5389" width="12.28515625" style="7" customWidth="1"/>
    <col min="5390" max="5390" width="11.28515625" style="7" customWidth="1"/>
    <col min="5391" max="5631" width="9.140625" style="7"/>
    <col min="5632" max="5632" width="7" style="7" customWidth="1"/>
    <col min="5633" max="5633" width="13.7109375" style="7" customWidth="1"/>
    <col min="5634" max="5634" width="9.42578125" style="7" customWidth="1"/>
    <col min="5635" max="5635" width="13.7109375" style="7" bestFit="1" customWidth="1"/>
    <col min="5636" max="5636" width="11.5703125" style="7" bestFit="1" customWidth="1"/>
    <col min="5637" max="5637" width="12.140625" style="7" customWidth="1"/>
    <col min="5638" max="5638" width="9.7109375" style="7" bestFit="1" customWidth="1"/>
    <col min="5639" max="5639" width="7.7109375" style="7" customWidth="1"/>
    <col min="5640" max="5640" width="13.28515625" style="7" customWidth="1"/>
    <col min="5641" max="5641" width="12.85546875" style="7" customWidth="1"/>
    <col min="5642" max="5642" width="14.42578125" style="7" customWidth="1"/>
    <col min="5643" max="5643" width="10.85546875" style="7" customWidth="1"/>
    <col min="5644" max="5644" width="15.28515625" style="7" customWidth="1"/>
    <col min="5645" max="5645" width="12.28515625" style="7" customWidth="1"/>
    <col min="5646" max="5646" width="11.28515625" style="7" customWidth="1"/>
    <col min="5647" max="5887" width="9.140625" style="7"/>
    <col min="5888" max="5888" width="7" style="7" customWidth="1"/>
    <col min="5889" max="5889" width="13.7109375" style="7" customWidth="1"/>
    <col min="5890" max="5890" width="9.42578125" style="7" customWidth="1"/>
    <col min="5891" max="5891" width="13.7109375" style="7" bestFit="1" customWidth="1"/>
    <col min="5892" max="5892" width="11.5703125" style="7" bestFit="1" customWidth="1"/>
    <col min="5893" max="5893" width="12.140625" style="7" customWidth="1"/>
    <col min="5894" max="5894" width="9.7109375" style="7" bestFit="1" customWidth="1"/>
    <col min="5895" max="5895" width="7.7109375" style="7" customWidth="1"/>
    <col min="5896" max="5896" width="13.28515625" style="7" customWidth="1"/>
    <col min="5897" max="5897" width="12.85546875" style="7" customWidth="1"/>
    <col min="5898" max="5898" width="14.42578125" style="7" customWidth="1"/>
    <col min="5899" max="5899" width="10.85546875" style="7" customWidth="1"/>
    <col min="5900" max="5900" width="15.28515625" style="7" customWidth="1"/>
    <col min="5901" max="5901" width="12.28515625" style="7" customWidth="1"/>
    <col min="5902" max="5902" width="11.28515625" style="7" customWidth="1"/>
    <col min="5903" max="6143" width="9.140625" style="7"/>
    <col min="6144" max="6144" width="7" style="7" customWidth="1"/>
    <col min="6145" max="6145" width="13.7109375" style="7" customWidth="1"/>
    <col min="6146" max="6146" width="9.42578125" style="7" customWidth="1"/>
    <col min="6147" max="6147" width="13.7109375" style="7" bestFit="1" customWidth="1"/>
    <col min="6148" max="6148" width="11.5703125" style="7" bestFit="1" customWidth="1"/>
    <col min="6149" max="6149" width="12.140625" style="7" customWidth="1"/>
    <col min="6150" max="6150" width="9.7109375" style="7" bestFit="1" customWidth="1"/>
    <col min="6151" max="6151" width="7.7109375" style="7" customWidth="1"/>
    <col min="6152" max="6152" width="13.28515625" style="7" customWidth="1"/>
    <col min="6153" max="6153" width="12.85546875" style="7" customWidth="1"/>
    <col min="6154" max="6154" width="14.42578125" style="7" customWidth="1"/>
    <col min="6155" max="6155" width="10.85546875" style="7" customWidth="1"/>
    <col min="6156" max="6156" width="15.28515625" style="7" customWidth="1"/>
    <col min="6157" max="6157" width="12.28515625" style="7" customWidth="1"/>
    <col min="6158" max="6158" width="11.28515625" style="7" customWidth="1"/>
    <col min="6159" max="6399" width="9.140625" style="7"/>
    <col min="6400" max="6400" width="7" style="7" customWidth="1"/>
    <col min="6401" max="6401" width="13.7109375" style="7" customWidth="1"/>
    <col min="6402" max="6402" width="9.42578125" style="7" customWidth="1"/>
    <col min="6403" max="6403" width="13.7109375" style="7" bestFit="1" customWidth="1"/>
    <col min="6404" max="6404" width="11.5703125" style="7" bestFit="1" customWidth="1"/>
    <col min="6405" max="6405" width="12.140625" style="7" customWidth="1"/>
    <col min="6406" max="6406" width="9.7109375" style="7" bestFit="1" customWidth="1"/>
    <col min="6407" max="6407" width="7.7109375" style="7" customWidth="1"/>
    <col min="6408" max="6408" width="13.28515625" style="7" customWidth="1"/>
    <col min="6409" max="6409" width="12.85546875" style="7" customWidth="1"/>
    <col min="6410" max="6410" width="14.42578125" style="7" customWidth="1"/>
    <col min="6411" max="6411" width="10.85546875" style="7" customWidth="1"/>
    <col min="6412" max="6412" width="15.28515625" style="7" customWidth="1"/>
    <col min="6413" max="6413" width="12.28515625" style="7" customWidth="1"/>
    <col min="6414" max="6414" width="11.28515625" style="7" customWidth="1"/>
    <col min="6415" max="6655" width="9.140625" style="7"/>
    <col min="6656" max="6656" width="7" style="7" customWidth="1"/>
    <col min="6657" max="6657" width="13.7109375" style="7" customWidth="1"/>
    <col min="6658" max="6658" width="9.42578125" style="7" customWidth="1"/>
    <col min="6659" max="6659" width="13.7109375" style="7" bestFit="1" customWidth="1"/>
    <col min="6660" max="6660" width="11.5703125" style="7" bestFit="1" customWidth="1"/>
    <col min="6661" max="6661" width="12.140625" style="7" customWidth="1"/>
    <col min="6662" max="6662" width="9.7109375" style="7" bestFit="1" customWidth="1"/>
    <col min="6663" max="6663" width="7.7109375" style="7" customWidth="1"/>
    <col min="6664" max="6664" width="13.28515625" style="7" customWidth="1"/>
    <col min="6665" max="6665" width="12.85546875" style="7" customWidth="1"/>
    <col min="6666" max="6666" width="14.42578125" style="7" customWidth="1"/>
    <col min="6667" max="6667" width="10.85546875" style="7" customWidth="1"/>
    <col min="6668" max="6668" width="15.28515625" style="7" customWidth="1"/>
    <col min="6669" max="6669" width="12.28515625" style="7" customWidth="1"/>
    <col min="6670" max="6670" width="11.28515625" style="7" customWidth="1"/>
    <col min="6671" max="6911" width="9.140625" style="7"/>
    <col min="6912" max="6912" width="7" style="7" customWidth="1"/>
    <col min="6913" max="6913" width="13.7109375" style="7" customWidth="1"/>
    <col min="6914" max="6914" width="9.42578125" style="7" customWidth="1"/>
    <col min="6915" max="6915" width="13.7109375" style="7" bestFit="1" customWidth="1"/>
    <col min="6916" max="6916" width="11.5703125" style="7" bestFit="1" customWidth="1"/>
    <col min="6917" max="6917" width="12.140625" style="7" customWidth="1"/>
    <col min="6918" max="6918" width="9.7109375" style="7" bestFit="1" customWidth="1"/>
    <col min="6919" max="6919" width="7.7109375" style="7" customWidth="1"/>
    <col min="6920" max="6920" width="13.28515625" style="7" customWidth="1"/>
    <col min="6921" max="6921" width="12.85546875" style="7" customWidth="1"/>
    <col min="6922" max="6922" width="14.42578125" style="7" customWidth="1"/>
    <col min="6923" max="6923" width="10.85546875" style="7" customWidth="1"/>
    <col min="6924" max="6924" width="15.28515625" style="7" customWidth="1"/>
    <col min="6925" max="6925" width="12.28515625" style="7" customWidth="1"/>
    <col min="6926" max="6926" width="11.28515625" style="7" customWidth="1"/>
    <col min="6927" max="7167" width="9.140625" style="7"/>
    <col min="7168" max="7168" width="7" style="7" customWidth="1"/>
    <col min="7169" max="7169" width="13.7109375" style="7" customWidth="1"/>
    <col min="7170" max="7170" width="9.42578125" style="7" customWidth="1"/>
    <col min="7171" max="7171" width="13.7109375" style="7" bestFit="1" customWidth="1"/>
    <col min="7172" max="7172" width="11.5703125" style="7" bestFit="1" customWidth="1"/>
    <col min="7173" max="7173" width="12.140625" style="7" customWidth="1"/>
    <col min="7174" max="7174" width="9.7109375" style="7" bestFit="1" customWidth="1"/>
    <col min="7175" max="7175" width="7.7109375" style="7" customWidth="1"/>
    <col min="7176" max="7176" width="13.28515625" style="7" customWidth="1"/>
    <col min="7177" max="7177" width="12.85546875" style="7" customWidth="1"/>
    <col min="7178" max="7178" width="14.42578125" style="7" customWidth="1"/>
    <col min="7179" max="7179" width="10.85546875" style="7" customWidth="1"/>
    <col min="7180" max="7180" width="15.28515625" style="7" customWidth="1"/>
    <col min="7181" max="7181" width="12.28515625" style="7" customWidth="1"/>
    <col min="7182" max="7182" width="11.28515625" style="7" customWidth="1"/>
    <col min="7183" max="7423" width="9.140625" style="7"/>
    <col min="7424" max="7424" width="7" style="7" customWidth="1"/>
    <col min="7425" max="7425" width="13.7109375" style="7" customWidth="1"/>
    <col min="7426" max="7426" width="9.42578125" style="7" customWidth="1"/>
    <col min="7427" max="7427" width="13.7109375" style="7" bestFit="1" customWidth="1"/>
    <col min="7428" max="7428" width="11.5703125" style="7" bestFit="1" customWidth="1"/>
    <col min="7429" max="7429" width="12.140625" style="7" customWidth="1"/>
    <col min="7430" max="7430" width="9.7109375" style="7" bestFit="1" customWidth="1"/>
    <col min="7431" max="7431" width="7.7109375" style="7" customWidth="1"/>
    <col min="7432" max="7432" width="13.28515625" style="7" customWidth="1"/>
    <col min="7433" max="7433" width="12.85546875" style="7" customWidth="1"/>
    <col min="7434" max="7434" width="14.42578125" style="7" customWidth="1"/>
    <col min="7435" max="7435" width="10.85546875" style="7" customWidth="1"/>
    <col min="7436" max="7436" width="15.28515625" style="7" customWidth="1"/>
    <col min="7437" max="7437" width="12.28515625" style="7" customWidth="1"/>
    <col min="7438" max="7438" width="11.28515625" style="7" customWidth="1"/>
    <col min="7439" max="7679" width="9.140625" style="7"/>
    <col min="7680" max="7680" width="7" style="7" customWidth="1"/>
    <col min="7681" max="7681" width="13.7109375" style="7" customWidth="1"/>
    <col min="7682" max="7682" width="9.42578125" style="7" customWidth="1"/>
    <col min="7683" max="7683" width="13.7109375" style="7" bestFit="1" customWidth="1"/>
    <col min="7684" max="7684" width="11.5703125" style="7" bestFit="1" customWidth="1"/>
    <col min="7685" max="7685" width="12.140625" style="7" customWidth="1"/>
    <col min="7686" max="7686" width="9.7109375" style="7" bestFit="1" customWidth="1"/>
    <col min="7687" max="7687" width="7.7109375" style="7" customWidth="1"/>
    <col min="7688" max="7688" width="13.28515625" style="7" customWidth="1"/>
    <col min="7689" max="7689" width="12.85546875" style="7" customWidth="1"/>
    <col min="7690" max="7690" width="14.42578125" style="7" customWidth="1"/>
    <col min="7691" max="7691" width="10.85546875" style="7" customWidth="1"/>
    <col min="7692" max="7692" width="15.28515625" style="7" customWidth="1"/>
    <col min="7693" max="7693" width="12.28515625" style="7" customWidth="1"/>
    <col min="7694" max="7694" width="11.28515625" style="7" customWidth="1"/>
    <col min="7695" max="7935" width="9.140625" style="7"/>
    <col min="7936" max="7936" width="7" style="7" customWidth="1"/>
    <col min="7937" max="7937" width="13.7109375" style="7" customWidth="1"/>
    <col min="7938" max="7938" width="9.42578125" style="7" customWidth="1"/>
    <col min="7939" max="7939" width="13.7109375" style="7" bestFit="1" customWidth="1"/>
    <col min="7940" max="7940" width="11.5703125" style="7" bestFit="1" customWidth="1"/>
    <col min="7941" max="7941" width="12.140625" style="7" customWidth="1"/>
    <col min="7942" max="7942" width="9.7109375" style="7" bestFit="1" customWidth="1"/>
    <col min="7943" max="7943" width="7.7109375" style="7" customWidth="1"/>
    <col min="7944" max="7944" width="13.28515625" style="7" customWidth="1"/>
    <col min="7945" max="7945" width="12.85546875" style="7" customWidth="1"/>
    <col min="7946" max="7946" width="14.42578125" style="7" customWidth="1"/>
    <col min="7947" max="7947" width="10.85546875" style="7" customWidth="1"/>
    <col min="7948" max="7948" width="15.28515625" style="7" customWidth="1"/>
    <col min="7949" max="7949" width="12.28515625" style="7" customWidth="1"/>
    <col min="7950" max="7950" width="11.28515625" style="7" customWidth="1"/>
    <col min="7951" max="8191" width="9.140625" style="7"/>
    <col min="8192" max="8192" width="7" style="7" customWidth="1"/>
    <col min="8193" max="8193" width="13.7109375" style="7" customWidth="1"/>
    <col min="8194" max="8194" width="9.42578125" style="7" customWidth="1"/>
    <col min="8195" max="8195" width="13.7109375" style="7" bestFit="1" customWidth="1"/>
    <col min="8196" max="8196" width="11.5703125" style="7" bestFit="1" customWidth="1"/>
    <col min="8197" max="8197" width="12.140625" style="7" customWidth="1"/>
    <col min="8198" max="8198" width="9.7109375" style="7" bestFit="1" customWidth="1"/>
    <col min="8199" max="8199" width="7.7109375" style="7" customWidth="1"/>
    <col min="8200" max="8200" width="13.28515625" style="7" customWidth="1"/>
    <col min="8201" max="8201" width="12.85546875" style="7" customWidth="1"/>
    <col min="8202" max="8202" width="14.42578125" style="7" customWidth="1"/>
    <col min="8203" max="8203" width="10.85546875" style="7" customWidth="1"/>
    <col min="8204" max="8204" width="15.28515625" style="7" customWidth="1"/>
    <col min="8205" max="8205" width="12.28515625" style="7" customWidth="1"/>
    <col min="8206" max="8206" width="11.28515625" style="7" customWidth="1"/>
    <col min="8207" max="8447" width="9.140625" style="7"/>
    <col min="8448" max="8448" width="7" style="7" customWidth="1"/>
    <col min="8449" max="8449" width="13.7109375" style="7" customWidth="1"/>
    <col min="8450" max="8450" width="9.42578125" style="7" customWidth="1"/>
    <col min="8451" max="8451" width="13.7109375" style="7" bestFit="1" customWidth="1"/>
    <col min="8452" max="8452" width="11.5703125" style="7" bestFit="1" customWidth="1"/>
    <col min="8453" max="8453" width="12.140625" style="7" customWidth="1"/>
    <col min="8454" max="8454" width="9.7109375" style="7" bestFit="1" customWidth="1"/>
    <col min="8455" max="8455" width="7.7109375" style="7" customWidth="1"/>
    <col min="8456" max="8456" width="13.28515625" style="7" customWidth="1"/>
    <col min="8457" max="8457" width="12.85546875" style="7" customWidth="1"/>
    <col min="8458" max="8458" width="14.42578125" style="7" customWidth="1"/>
    <col min="8459" max="8459" width="10.85546875" style="7" customWidth="1"/>
    <col min="8460" max="8460" width="15.28515625" style="7" customWidth="1"/>
    <col min="8461" max="8461" width="12.28515625" style="7" customWidth="1"/>
    <col min="8462" max="8462" width="11.28515625" style="7" customWidth="1"/>
    <col min="8463" max="8703" width="9.140625" style="7"/>
    <col min="8704" max="8704" width="7" style="7" customWidth="1"/>
    <col min="8705" max="8705" width="13.7109375" style="7" customWidth="1"/>
    <col min="8706" max="8706" width="9.42578125" style="7" customWidth="1"/>
    <col min="8707" max="8707" width="13.7109375" style="7" bestFit="1" customWidth="1"/>
    <col min="8708" max="8708" width="11.5703125" style="7" bestFit="1" customWidth="1"/>
    <col min="8709" max="8709" width="12.140625" style="7" customWidth="1"/>
    <col min="8710" max="8710" width="9.7109375" style="7" bestFit="1" customWidth="1"/>
    <col min="8711" max="8711" width="7.7109375" style="7" customWidth="1"/>
    <col min="8712" max="8712" width="13.28515625" style="7" customWidth="1"/>
    <col min="8713" max="8713" width="12.85546875" style="7" customWidth="1"/>
    <col min="8714" max="8714" width="14.42578125" style="7" customWidth="1"/>
    <col min="8715" max="8715" width="10.85546875" style="7" customWidth="1"/>
    <col min="8716" max="8716" width="15.28515625" style="7" customWidth="1"/>
    <col min="8717" max="8717" width="12.28515625" style="7" customWidth="1"/>
    <col min="8718" max="8718" width="11.28515625" style="7" customWidth="1"/>
    <col min="8719" max="8959" width="9.140625" style="7"/>
    <col min="8960" max="8960" width="7" style="7" customWidth="1"/>
    <col min="8961" max="8961" width="13.7109375" style="7" customWidth="1"/>
    <col min="8962" max="8962" width="9.42578125" style="7" customWidth="1"/>
    <col min="8963" max="8963" width="13.7109375" style="7" bestFit="1" customWidth="1"/>
    <col min="8964" max="8964" width="11.5703125" style="7" bestFit="1" customWidth="1"/>
    <col min="8965" max="8965" width="12.140625" style="7" customWidth="1"/>
    <col min="8966" max="8966" width="9.7109375" style="7" bestFit="1" customWidth="1"/>
    <col min="8967" max="8967" width="7.7109375" style="7" customWidth="1"/>
    <col min="8968" max="8968" width="13.28515625" style="7" customWidth="1"/>
    <col min="8969" max="8969" width="12.85546875" style="7" customWidth="1"/>
    <col min="8970" max="8970" width="14.42578125" style="7" customWidth="1"/>
    <col min="8971" max="8971" width="10.85546875" style="7" customWidth="1"/>
    <col min="8972" max="8972" width="15.28515625" style="7" customWidth="1"/>
    <col min="8973" max="8973" width="12.28515625" style="7" customWidth="1"/>
    <col min="8974" max="8974" width="11.28515625" style="7" customWidth="1"/>
    <col min="8975" max="9215" width="9.140625" style="7"/>
    <col min="9216" max="9216" width="7" style="7" customWidth="1"/>
    <col min="9217" max="9217" width="13.7109375" style="7" customWidth="1"/>
    <col min="9218" max="9218" width="9.42578125" style="7" customWidth="1"/>
    <col min="9219" max="9219" width="13.7109375" style="7" bestFit="1" customWidth="1"/>
    <col min="9220" max="9220" width="11.5703125" style="7" bestFit="1" customWidth="1"/>
    <col min="9221" max="9221" width="12.140625" style="7" customWidth="1"/>
    <col min="9222" max="9222" width="9.7109375" style="7" bestFit="1" customWidth="1"/>
    <col min="9223" max="9223" width="7.7109375" style="7" customWidth="1"/>
    <col min="9224" max="9224" width="13.28515625" style="7" customWidth="1"/>
    <col min="9225" max="9225" width="12.85546875" style="7" customWidth="1"/>
    <col min="9226" max="9226" width="14.42578125" style="7" customWidth="1"/>
    <col min="9227" max="9227" width="10.85546875" style="7" customWidth="1"/>
    <col min="9228" max="9228" width="15.28515625" style="7" customWidth="1"/>
    <col min="9229" max="9229" width="12.28515625" style="7" customWidth="1"/>
    <col min="9230" max="9230" width="11.28515625" style="7" customWidth="1"/>
    <col min="9231" max="9471" width="9.140625" style="7"/>
    <col min="9472" max="9472" width="7" style="7" customWidth="1"/>
    <col min="9473" max="9473" width="13.7109375" style="7" customWidth="1"/>
    <col min="9474" max="9474" width="9.42578125" style="7" customWidth="1"/>
    <col min="9475" max="9475" width="13.7109375" style="7" bestFit="1" customWidth="1"/>
    <col min="9476" max="9476" width="11.5703125" style="7" bestFit="1" customWidth="1"/>
    <col min="9477" max="9477" width="12.140625" style="7" customWidth="1"/>
    <col min="9478" max="9478" width="9.7109375" style="7" bestFit="1" customWidth="1"/>
    <col min="9479" max="9479" width="7.7109375" style="7" customWidth="1"/>
    <col min="9480" max="9480" width="13.28515625" style="7" customWidth="1"/>
    <col min="9481" max="9481" width="12.85546875" style="7" customWidth="1"/>
    <col min="9482" max="9482" width="14.42578125" style="7" customWidth="1"/>
    <col min="9483" max="9483" width="10.85546875" style="7" customWidth="1"/>
    <col min="9484" max="9484" width="15.28515625" style="7" customWidth="1"/>
    <col min="9485" max="9485" width="12.28515625" style="7" customWidth="1"/>
    <col min="9486" max="9486" width="11.28515625" style="7" customWidth="1"/>
    <col min="9487" max="9727" width="9.140625" style="7"/>
    <col min="9728" max="9728" width="7" style="7" customWidth="1"/>
    <col min="9729" max="9729" width="13.7109375" style="7" customWidth="1"/>
    <col min="9730" max="9730" width="9.42578125" style="7" customWidth="1"/>
    <col min="9731" max="9731" width="13.7109375" style="7" bestFit="1" customWidth="1"/>
    <col min="9732" max="9732" width="11.5703125" style="7" bestFit="1" customWidth="1"/>
    <col min="9733" max="9733" width="12.140625" style="7" customWidth="1"/>
    <col min="9734" max="9734" width="9.7109375" style="7" bestFit="1" customWidth="1"/>
    <col min="9735" max="9735" width="7.7109375" style="7" customWidth="1"/>
    <col min="9736" max="9736" width="13.28515625" style="7" customWidth="1"/>
    <col min="9737" max="9737" width="12.85546875" style="7" customWidth="1"/>
    <col min="9738" max="9738" width="14.42578125" style="7" customWidth="1"/>
    <col min="9739" max="9739" width="10.85546875" style="7" customWidth="1"/>
    <col min="9740" max="9740" width="15.28515625" style="7" customWidth="1"/>
    <col min="9741" max="9741" width="12.28515625" style="7" customWidth="1"/>
    <col min="9742" max="9742" width="11.28515625" style="7" customWidth="1"/>
    <col min="9743" max="9983" width="9.140625" style="7"/>
    <col min="9984" max="9984" width="7" style="7" customWidth="1"/>
    <col min="9985" max="9985" width="13.7109375" style="7" customWidth="1"/>
    <col min="9986" max="9986" width="9.42578125" style="7" customWidth="1"/>
    <col min="9987" max="9987" width="13.7109375" style="7" bestFit="1" customWidth="1"/>
    <col min="9988" max="9988" width="11.5703125" style="7" bestFit="1" customWidth="1"/>
    <col min="9989" max="9989" width="12.140625" style="7" customWidth="1"/>
    <col min="9990" max="9990" width="9.7109375" style="7" bestFit="1" customWidth="1"/>
    <col min="9991" max="9991" width="7.7109375" style="7" customWidth="1"/>
    <col min="9992" max="9992" width="13.28515625" style="7" customWidth="1"/>
    <col min="9993" max="9993" width="12.85546875" style="7" customWidth="1"/>
    <col min="9994" max="9994" width="14.42578125" style="7" customWidth="1"/>
    <col min="9995" max="9995" width="10.85546875" style="7" customWidth="1"/>
    <col min="9996" max="9996" width="15.28515625" style="7" customWidth="1"/>
    <col min="9997" max="9997" width="12.28515625" style="7" customWidth="1"/>
    <col min="9998" max="9998" width="11.28515625" style="7" customWidth="1"/>
    <col min="9999" max="10239" width="9.140625" style="7"/>
    <col min="10240" max="10240" width="7" style="7" customWidth="1"/>
    <col min="10241" max="10241" width="13.7109375" style="7" customWidth="1"/>
    <col min="10242" max="10242" width="9.42578125" style="7" customWidth="1"/>
    <col min="10243" max="10243" width="13.7109375" style="7" bestFit="1" customWidth="1"/>
    <col min="10244" max="10244" width="11.5703125" style="7" bestFit="1" customWidth="1"/>
    <col min="10245" max="10245" width="12.140625" style="7" customWidth="1"/>
    <col min="10246" max="10246" width="9.7109375" style="7" bestFit="1" customWidth="1"/>
    <col min="10247" max="10247" width="7.7109375" style="7" customWidth="1"/>
    <col min="10248" max="10248" width="13.28515625" style="7" customWidth="1"/>
    <col min="10249" max="10249" width="12.85546875" style="7" customWidth="1"/>
    <col min="10250" max="10250" width="14.42578125" style="7" customWidth="1"/>
    <col min="10251" max="10251" width="10.85546875" style="7" customWidth="1"/>
    <col min="10252" max="10252" width="15.28515625" style="7" customWidth="1"/>
    <col min="10253" max="10253" width="12.28515625" style="7" customWidth="1"/>
    <col min="10254" max="10254" width="11.28515625" style="7" customWidth="1"/>
    <col min="10255" max="10495" width="9.140625" style="7"/>
    <col min="10496" max="10496" width="7" style="7" customWidth="1"/>
    <col min="10497" max="10497" width="13.7109375" style="7" customWidth="1"/>
    <col min="10498" max="10498" width="9.42578125" style="7" customWidth="1"/>
    <col min="10499" max="10499" width="13.7109375" style="7" bestFit="1" customWidth="1"/>
    <col min="10500" max="10500" width="11.5703125" style="7" bestFit="1" customWidth="1"/>
    <col min="10501" max="10501" width="12.140625" style="7" customWidth="1"/>
    <col min="10502" max="10502" width="9.7109375" style="7" bestFit="1" customWidth="1"/>
    <col min="10503" max="10503" width="7.7109375" style="7" customWidth="1"/>
    <col min="10504" max="10504" width="13.28515625" style="7" customWidth="1"/>
    <col min="10505" max="10505" width="12.85546875" style="7" customWidth="1"/>
    <col min="10506" max="10506" width="14.42578125" style="7" customWidth="1"/>
    <col min="10507" max="10507" width="10.85546875" style="7" customWidth="1"/>
    <col min="10508" max="10508" width="15.28515625" style="7" customWidth="1"/>
    <col min="10509" max="10509" width="12.28515625" style="7" customWidth="1"/>
    <col min="10510" max="10510" width="11.28515625" style="7" customWidth="1"/>
    <col min="10511" max="10751" width="9.140625" style="7"/>
    <col min="10752" max="10752" width="7" style="7" customWidth="1"/>
    <col min="10753" max="10753" width="13.7109375" style="7" customWidth="1"/>
    <col min="10754" max="10754" width="9.42578125" style="7" customWidth="1"/>
    <col min="10755" max="10755" width="13.7109375" style="7" bestFit="1" customWidth="1"/>
    <col min="10756" max="10756" width="11.5703125" style="7" bestFit="1" customWidth="1"/>
    <col min="10757" max="10757" width="12.140625" style="7" customWidth="1"/>
    <col min="10758" max="10758" width="9.7109375" style="7" bestFit="1" customWidth="1"/>
    <col min="10759" max="10759" width="7.7109375" style="7" customWidth="1"/>
    <col min="10760" max="10760" width="13.28515625" style="7" customWidth="1"/>
    <col min="10761" max="10761" width="12.85546875" style="7" customWidth="1"/>
    <col min="10762" max="10762" width="14.42578125" style="7" customWidth="1"/>
    <col min="10763" max="10763" width="10.85546875" style="7" customWidth="1"/>
    <col min="10764" max="10764" width="15.28515625" style="7" customWidth="1"/>
    <col min="10765" max="10765" width="12.28515625" style="7" customWidth="1"/>
    <col min="10766" max="10766" width="11.28515625" style="7" customWidth="1"/>
    <col min="10767" max="11007" width="9.140625" style="7"/>
    <col min="11008" max="11008" width="7" style="7" customWidth="1"/>
    <col min="11009" max="11009" width="13.7109375" style="7" customWidth="1"/>
    <col min="11010" max="11010" width="9.42578125" style="7" customWidth="1"/>
    <col min="11011" max="11011" width="13.7109375" style="7" bestFit="1" customWidth="1"/>
    <col min="11012" max="11012" width="11.5703125" style="7" bestFit="1" customWidth="1"/>
    <col min="11013" max="11013" width="12.140625" style="7" customWidth="1"/>
    <col min="11014" max="11014" width="9.7109375" style="7" bestFit="1" customWidth="1"/>
    <col min="11015" max="11015" width="7.7109375" style="7" customWidth="1"/>
    <col min="11016" max="11016" width="13.28515625" style="7" customWidth="1"/>
    <col min="11017" max="11017" width="12.85546875" style="7" customWidth="1"/>
    <col min="11018" max="11018" width="14.42578125" style="7" customWidth="1"/>
    <col min="11019" max="11019" width="10.85546875" style="7" customWidth="1"/>
    <col min="11020" max="11020" width="15.28515625" style="7" customWidth="1"/>
    <col min="11021" max="11021" width="12.28515625" style="7" customWidth="1"/>
    <col min="11022" max="11022" width="11.28515625" style="7" customWidth="1"/>
    <col min="11023" max="11263" width="9.140625" style="7"/>
    <col min="11264" max="11264" width="7" style="7" customWidth="1"/>
    <col min="11265" max="11265" width="13.7109375" style="7" customWidth="1"/>
    <col min="11266" max="11266" width="9.42578125" style="7" customWidth="1"/>
    <col min="11267" max="11267" width="13.7109375" style="7" bestFit="1" customWidth="1"/>
    <col min="11268" max="11268" width="11.5703125" style="7" bestFit="1" customWidth="1"/>
    <col min="11269" max="11269" width="12.140625" style="7" customWidth="1"/>
    <col min="11270" max="11270" width="9.7109375" style="7" bestFit="1" customWidth="1"/>
    <col min="11271" max="11271" width="7.7109375" style="7" customWidth="1"/>
    <col min="11272" max="11272" width="13.28515625" style="7" customWidth="1"/>
    <col min="11273" max="11273" width="12.85546875" style="7" customWidth="1"/>
    <col min="11274" max="11274" width="14.42578125" style="7" customWidth="1"/>
    <col min="11275" max="11275" width="10.85546875" style="7" customWidth="1"/>
    <col min="11276" max="11276" width="15.28515625" style="7" customWidth="1"/>
    <col min="11277" max="11277" width="12.28515625" style="7" customWidth="1"/>
    <col min="11278" max="11278" width="11.28515625" style="7" customWidth="1"/>
    <col min="11279" max="11519" width="9.140625" style="7"/>
    <col min="11520" max="11520" width="7" style="7" customWidth="1"/>
    <col min="11521" max="11521" width="13.7109375" style="7" customWidth="1"/>
    <col min="11522" max="11522" width="9.42578125" style="7" customWidth="1"/>
    <col min="11523" max="11523" width="13.7109375" style="7" bestFit="1" customWidth="1"/>
    <col min="11524" max="11524" width="11.5703125" style="7" bestFit="1" customWidth="1"/>
    <col min="11525" max="11525" width="12.140625" style="7" customWidth="1"/>
    <col min="11526" max="11526" width="9.7109375" style="7" bestFit="1" customWidth="1"/>
    <col min="11527" max="11527" width="7.7109375" style="7" customWidth="1"/>
    <col min="11528" max="11528" width="13.28515625" style="7" customWidth="1"/>
    <col min="11529" max="11529" width="12.85546875" style="7" customWidth="1"/>
    <col min="11530" max="11530" width="14.42578125" style="7" customWidth="1"/>
    <col min="11531" max="11531" width="10.85546875" style="7" customWidth="1"/>
    <col min="11532" max="11532" width="15.28515625" style="7" customWidth="1"/>
    <col min="11533" max="11533" width="12.28515625" style="7" customWidth="1"/>
    <col min="11534" max="11534" width="11.28515625" style="7" customWidth="1"/>
    <col min="11535" max="11775" width="9.140625" style="7"/>
    <col min="11776" max="11776" width="7" style="7" customWidth="1"/>
    <col min="11777" max="11777" width="13.7109375" style="7" customWidth="1"/>
    <col min="11778" max="11778" width="9.42578125" style="7" customWidth="1"/>
    <col min="11779" max="11779" width="13.7109375" style="7" bestFit="1" customWidth="1"/>
    <col min="11780" max="11780" width="11.5703125" style="7" bestFit="1" customWidth="1"/>
    <col min="11781" max="11781" width="12.140625" style="7" customWidth="1"/>
    <col min="11782" max="11782" width="9.7109375" style="7" bestFit="1" customWidth="1"/>
    <col min="11783" max="11783" width="7.7109375" style="7" customWidth="1"/>
    <col min="11784" max="11784" width="13.28515625" style="7" customWidth="1"/>
    <col min="11785" max="11785" width="12.85546875" style="7" customWidth="1"/>
    <col min="11786" max="11786" width="14.42578125" style="7" customWidth="1"/>
    <col min="11787" max="11787" width="10.85546875" style="7" customWidth="1"/>
    <col min="11788" max="11788" width="15.28515625" style="7" customWidth="1"/>
    <col min="11789" max="11789" width="12.28515625" style="7" customWidth="1"/>
    <col min="11790" max="11790" width="11.28515625" style="7" customWidth="1"/>
    <col min="11791" max="12031" width="9.140625" style="7"/>
    <col min="12032" max="12032" width="7" style="7" customWidth="1"/>
    <col min="12033" max="12033" width="13.7109375" style="7" customWidth="1"/>
    <col min="12034" max="12034" width="9.42578125" style="7" customWidth="1"/>
    <col min="12035" max="12035" width="13.7109375" style="7" bestFit="1" customWidth="1"/>
    <col min="12036" max="12036" width="11.5703125" style="7" bestFit="1" customWidth="1"/>
    <col min="12037" max="12037" width="12.140625" style="7" customWidth="1"/>
    <col min="12038" max="12038" width="9.7109375" style="7" bestFit="1" customWidth="1"/>
    <col min="12039" max="12039" width="7.7109375" style="7" customWidth="1"/>
    <col min="12040" max="12040" width="13.28515625" style="7" customWidth="1"/>
    <col min="12041" max="12041" width="12.85546875" style="7" customWidth="1"/>
    <col min="12042" max="12042" width="14.42578125" style="7" customWidth="1"/>
    <col min="12043" max="12043" width="10.85546875" style="7" customWidth="1"/>
    <col min="12044" max="12044" width="15.28515625" style="7" customWidth="1"/>
    <col min="12045" max="12045" width="12.28515625" style="7" customWidth="1"/>
    <col min="12046" max="12046" width="11.28515625" style="7" customWidth="1"/>
    <col min="12047" max="12287" width="9.140625" style="7"/>
    <col min="12288" max="12288" width="7" style="7" customWidth="1"/>
    <col min="12289" max="12289" width="13.7109375" style="7" customWidth="1"/>
    <col min="12290" max="12290" width="9.42578125" style="7" customWidth="1"/>
    <col min="12291" max="12291" width="13.7109375" style="7" bestFit="1" customWidth="1"/>
    <col min="12292" max="12292" width="11.5703125" style="7" bestFit="1" customWidth="1"/>
    <col min="12293" max="12293" width="12.140625" style="7" customWidth="1"/>
    <col min="12294" max="12294" width="9.7109375" style="7" bestFit="1" customWidth="1"/>
    <col min="12295" max="12295" width="7.7109375" style="7" customWidth="1"/>
    <col min="12296" max="12296" width="13.28515625" style="7" customWidth="1"/>
    <col min="12297" max="12297" width="12.85546875" style="7" customWidth="1"/>
    <col min="12298" max="12298" width="14.42578125" style="7" customWidth="1"/>
    <col min="12299" max="12299" width="10.85546875" style="7" customWidth="1"/>
    <col min="12300" max="12300" width="15.28515625" style="7" customWidth="1"/>
    <col min="12301" max="12301" width="12.28515625" style="7" customWidth="1"/>
    <col min="12302" max="12302" width="11.28515625" style="7" customWidth="1"/>
    <col min="12303" max="12543" width="9.140625" style="7"/>
    <col min="12544" max="12544" width="7" style="7" customWidth="1"/>
    <col min="12545" max="12545" width="13.7109375" style="7" customWidth="1"/>
    <col min="12546" max="12546" width="9.42578125" style="7" customWidth="1"/>
    <col min="12547" max="12547" width="13.7109375" style="7" bestFit="1" customWidth="1"/>
    <col min="12548" max="12548" width="11.5703125" style="7" bestFit="1" customWidth="1"/>
    <col min="12549" max="12549" width="12.140625" style="7" customWidth="1"/>
    <col min="12550" max="12550" width="9.7109375" style="7" bestFit="1" customWidth="1"/>
    <col min="12551" max="12551" width="7.7109375" style="7" customWidth="1"/>
    <col min="12552" max="12552" width="13.28515625" style="7" customWidth="1"/>
    <col min="12553" max="12553" width="12.85546875" style="7" customWidth="1"/>
    <col min="12554" max="12554" width="14.42578125" style="7" customWidth="1"/>
    <col min="12555" max="12555" width="10.85546875" style="7" customWidth="1"/>
    <col min="12556" max="12556" width="15.28515625" style="7" customWidth="1"/>
    <col min="12557" max="12557" width="12.28515625" style="7" customWidth="1"/>
    <col min="12558" max="12558" width="11.28515625" style="7" customWidth="1"/>
    <col min="12559" max="12799" width="9.140625" style="7"/>
    <col min="12800" max="12800" width="7" style="7" customWidth="1"/>
    <col min="12801" max="12801" width="13.7109375" style="7" customWidth="1"/>
    <col min="12802" max="12802" width="9.42578125" style="7" customWidth="1"/>
    <col min="12803" max="12803" width="13.7109375" style="7" bestFit="1" customWidth="1"/>
    <col min="12804" max="12804" width="11.5703125" style="7" bestFit="1" customWidth="1"/>
    <col min="12805" max="12805" width="12.140625" style="7" customWidth="1"/>
    <col min="12806" max="12806" width="9.7109375" style="7" bestFit="1" customWidth="1"/>
    <col min="12807" max="12807" width="7.7109375" style="7" customWidth="1"/>
    <col min="12808" max="12808" width="13.28515625" style="7" customWidth="1"/>
    <col min="12809" max="12809" width="12.85546875" style="7" customWidth="1"/>
    <col min="12810" max="12810" width="14.42578125" style="7" customWidth="1"/>
    <col min="12811" max="12811" width="10.85546875" style="7" customWidth="1"/>
    <col min="12812" max="12812" width="15.28515625" style="7" customWidth="1"/>
    <col min="12813" max="12813" width="12.28515625" style="7" customWidth="1"/>
    <col min="12814" max="12814" width="11.28515625" style="7" customWidth="1"/>
    <col min="12815" max="13055" width="9.140625" style="7"/>
    <col min="13056" max="13056" width="7" style="7" customWidth="1"/>
    <col min="13057" max="13057" width="13.7109375" style="7" customWidth="1"/>
    <col min="13058" max="13058" width="9.42578125" style="7" customWidth="1"/>
    <col min="13059" max="13059" width="13.7109375" style="7" bestFit="1" customWidth="1"/>
    <col min="13060" max="13060" width="11.5703125" style="7" bestFit="1" customWidth="1"/>
    <col min="13061" max="13061" width="12.140625" style="7" customWidth="1"/>
    <col min="13062" max="13062" width="9.7109375" style="7" bestFit="1" customWidth="1"/>
    <col min="13063" max="13063" width="7.7109375" style="7" customWidth="1"/>
    <col min="13064" max="13064" width="13.28515625" style="7" customWidth="1"/>
    <col min="13065" max="13065" width="12.85546875" style="7" customWidth="1"/>
    <col min="13066" max="13066" width="14.42578125" style="7" customWidth="1"/>
    <col min="13067" max="13067" width="10.85546875" style="7" customWidth="1"/>
    <col min="13068" max="13068" width="15.28515625" style="7" customWidth="1"/>
    <col min="13069" max="13069" width="12.28515625" style="7" customWidth="1"/>
    <col min="13070" max="13070" width="11.28515625" style="7" customWidth="1"/>
    <col min="13071" max="13311" width="9.140625" style="7"/>
    <col min="13312" max="13312" width="7" style="7" customWidth="1"/>
    <col min="13313" max="13313" width="13.7109375" style="7" customWidth="1"/>
    <col min="13314" max="13314" width="9.42578125" style="7" customWidth="1"/>
    <col min="13315" max="13315" width="13.7109375" style="7" bestFit="1" customWidth="1"/>
    <col min="13316" max="13316" width="11.5703125" style="7" bestFit="1" customWidth="1"/>
    <col min="13317" max="13317" width="12.140625" style="7" customWidth="1"/>
    <col min="13318" max="13318" width="9.7109375" style="7" bestFit="1" customWidth="1"/>
    <col min="13319" max="13319" width="7.7109375" style="7" customWidth="1"/>
    <col min="13320" max="13320" width="13.28515625" style="7" customWidth="1"/>
    <col min="13321" max="13321" width="12.85546875" style="7" customWidth="1"/>
    <col min="13322" max="13322" width="14.42578125" style="7" customWidth="1"/>
    <col min="13323" max="13323" width="10.85546875" style="7" customWidth="1"/>
    <col min="13324" max="13324" width="15.28515625" style="7" customWidth="1"/>
    <col min="13325" max="13325" width="12.28515625" style="7" customWidth="1"/>
    <col min="13326" max="13326" width="11.28515625" style="7" customWidth="1"/>
    <col min="13327" max="13567" width="9.140625" style="7"/>
    <col min="13568" max="13568" width="7" style="7" customWidth="1"/>
    <col min="13569" max="13569" width="13.7109375" style="7" customWidth="1"/>
    <col min="13570" max="13570" width="9.42578125" style="7" customWidth="1"/>
    <col min="13571" max="13571" width="13.7109375" style="7" bestFit="1" customWidth="1"/>
    <col min="13572" max="13572" width="11.5703125" style="7" bestFit="1" customWidth="1"/>
    <col min="13573" max="13573" width="12.140625" style="7" customWidth="1"/>
    <col min="13574" max="13574" width="9.7109375" style="7" bestFit="1" customWidth="1"/>
    <col min="13575" max="13575" width="7.7109375" style="7" customWidth="1"/>
    <col min="13576" max="13576" width="13.28515625" style="7" customWidth="1"/>
    <col min="13577" max="13577" width="12.85546875" style="7" customWidth="1"/>
    <col min="13578" max="13578" width="14.42578125" style="7" customWidth="1"/>
    <col min="13579" max="13579" width="10.85546875" style="7" customWidth="1"/>
    <col min="13580" max="13580" width="15.28515625" style="7" customWidth="1"/>
    <col min="13581" max="13581" width="12.28515625" style="7" customWidth="1"/>
    <col min="13582" max="13582" width="11.28515625" style="7" customWidth="1"/>
    <col min="13583" max="13823" width="9.140625" style="7"/>
    <col min="13824" max="13824" width="7" style="7" customWidth="1"/>
    <col min="13825" max="13825" width="13.7109375" style="7" customWidth="1"/>
    <col min="13826" max="13826" width="9.42578125" style="7" customWidth="1"/>
    <col min="13827" max="13827" width="13.7109375" style="7" bestFit="1" customWidth="1"/>
    <col min="13828" max="13828" width="11.5703125" style="7" bestFit="1" customWidth="1"/>
    <col min="13829" max="13829" width="12.140625" style="7" customWidth="1"/>
    <col min="13830" max="13830" width="9.7109375" style="7" bestFit="1" customWidth="1"/>
    <col min="13831" max="13831" width="7.7109375" style="7" customWidth="1"/>
    <col min="13832" max="13832" width="13.28515625" style="7" customWidth="1"/>
    <col min="13833" max="13833" width="12.85546875" style="7" customWidth="1"/>
    <col min="13834" max="13834" width="14.42578125" style="7" customWidth="1"/>
    <col min="13835" max="13835" width="10.85546875" style="7" customWidth="1"/>
    <col min="13836" max="13836" width="15.28515625" style="7" customWidth="1"/>
    <col min="13837" max="13837" width="12.28515625" style="7" customWidth="1"/>
    <col min="13838" max="13838" width="11.28515625" style="7" customWidth="1"/>
    <col min="13839" max="14079" width="9.140625" style="7"/>
    <col min="14080" max="14080" width="7" style="7" customWidth="1"/>
    <col min="14081" max="14081" width="13.7109375" style="7" customWidth="1"/>
    <col min="14082" max="14082" width="9.42578125" style="7" customWidth="1"/>
    <col min="14083" max="14083" width="13.7109375" style="7" bestFit="1" customWidth="1"/>
    <col min="14084" max="14084" width="11.5703125" style="7" bestFit="1" customWidth="1"/>
    <col min="14085" max="14085" width="12.140625" style="7" customWidth="1"/>
    <col min="14086" max="14086" width="9.7109375" style="7" bestFit="1" customWidth="1"/>
    <col min="14087" max="14087" width="7.7109375" style="7" customWidth="1"/>
    <col min="14088" max="14088" width="13.28515625" style="7" customWidth="1"/>
    <col min="14089" max="14089" width="12.85546875" style="7" customWidth="1"/>
    <col min="14090" max="14090" width="14.42578125" style="7" customWidth="1"/>
    <col min="14091" max="14091" width="10.85546875" style="7" customWidth="1"/>
    <col min="14092" max="14092" width="15.28515625" style="7" customWidth="1"/>
    <col min="14093" max="14093" width="12.28515625" style="7" customWidth="1"/>
    <col min="14094" max="14094" width="11.28515625" style="7" customWidth="1"/>
    <col min="14095" max="14335" width="9.140625" style="7"/>
    <col min="14336" max="14336" width="7" style="7" customWidth="1"/>
    <col min="14337" max="14337" width="13.7109375" style="7" customWidth="1"/>
    <col min="14338" max="14338" width="9.42578125" style="7" customWidth="1"/>
    <col min="14339" max="14339" width="13.7109375" style="7" bestFit="1" customWidth="1"/>
    <col min="14340" max="14340" width="11.5703125" style="7" bestFit="1" customWidth="1"/>
    <col min="14341" max="14341" width="12.140625" style="7" customWidth="1"/>
    <col min="14342" max="14342" width="9.7109375" style="7" bestFit="1" customWidth="1"/>
    <col min="14343" max="14343" width="7.7109375" style="7" customWidth="1"/>
    <col min="14344" max="14344" width="13.28515625" style="7" customWidth="1"/>
    <col min="14345" max="14345" width="12.85546875" style="7" customWidth="1"/>
    <col min="14346" max="14346" width="14.42578125" style="7" customWidth="1"/>
    <col min="14347" max="14347" width="10.85546875" style="7" customWidth="1"/>
    <col min="14348" max="14348" width="15.28515625" style="7" customWidth="1"/>
    <col min="14349" max="14349" width="12.28515625" style="7" customWidth="1"/>
    <col min="14350" max="14350" width="11.28515625" style="7" customWidth="1"/>
    <col min="14351" max="14591" width="9.140625" style="7"/>
    <col min="14592" max="14592" width="7" style="7" customWidth="1"/>
    <col min="14593" max="14593" width="13.7109375" style="7" customWidth="1"/>
    <col min="14594" max="14594" width="9.42578125" style="7" customWidth="1"/>
    <col min="14595" max="14595" width="13.7109375" style="7" bestFit="1" customWidth="1"/>
    <col min="14596" max="14596" width="11.5703125" style="7" bestFit="1" customWidth="1"/>
    <col min="14597" max="14597" width="12.140625" style="7" customWidth="1"/>
    <col min="14598" max="14598" width="9.7109375" style="7" bestFit="1" customWidth="1"/>
    <col min="14599" max="14599" width="7.7109375" style="7" customWidth="1"/>
    <col min="14600" max="14600" width="13.28515625" style="7" customWidth="1"/>
    <col min="14601" max="14601" width="12.85546875" style="7" customWidth="1"/>
    <col min="14602" max="14602" width="14.42578125" style="7" customWidth="1"/>
    <col min="14603" max="14603" width="10.85546875" style="7" customWidth="1"/>
    <col min="14604" max="14604" width="15.28515625" style="7" customWidth="1"/>
    <col min="14605" max="14605" width="12.28515625" style="7" customWidth="1"/>
    <col min="14606" max="14606" width="11.28515625" style="7" customWidth="1"/>
    <col min="14607" max="14847" width="9.140625" style="7"/>
    <col min="14848" max="14848" width="7" style="7" customWidth="1"/>
    <col min="14849" max="14849" width="13.7109375" style="7" customWidth="1"/>
    <col min="14850" max="14850" width="9.42578125" style="7" customWidth="1"/>
    <col min="14851" max="14851" width="13.7109375" style="7" bestFit="1" customWidth="1"/>
    <col min="14852" max="14852" width="11.5703125" style="7" bestFit="1" customWidth="1"/>
    <col min="14853" max="14853" width="12.140625" style="7" customWidth="1"/>
    <col min="14854" max="14854" width="9.7109375" style="7" bestFit="1" customWidth="1"/>
    <col min="14855" max="14855" width="7.7109375" style="7" customWidth="1"/>
    <col min="14856" max="14856" width="13.28515625" style="7" customWidth="1"/>
    <col min="14857" max="14857" width="12.85546875" style="7" customWidth="1"/>
    <col min="14858" max="14858" width="14.42578125" style="7" customWidth="1"/>
    <col min="14859" max="14859" width="10.85546875" style="7" customWidth="1"/>
    <col min="14860" max="14860" width="15.28515625" style="7" customWidth="1"/>
    <col min="14861" max="14861" width="12.28515625" style="7" customWidth="1"/>
    <col min="14862" max="14862" width="11.28515625" style="7" customWidth="1"/>
    <col min="14863" max="15103" width="9.140625" style="7"/>
    <col min="15104" max="15104" width="7" style="7" customWidth="1"/>
    <col min="15105" max="15105" width="13.7109375" style="7" customWidth="1"/>
    <col min="15106" max="15106" width="9.42578125" style="7" customWidth="1"/>
    <col min="15107" max="15107" width="13.7109375" style="7" bestFit="1" customWidth="1"/>
    <col min="15108" max="15108" width="11.5703125" style="7" bestFit="1" customWidth="1"/>
    <col min="15109" max="15109" width="12.140625" style="7" customWidth="1"/>
    <col min="15110" max="15110" width="9.7109375" style="7" bestFit="1" customWidth="1"/>
    <col min="15111" max="15111" width="7.7109375" style="7" customWidth="1"/>
    <col min="15112" max="15112" width="13.28515625" style="7" customWidth="1"/>
    <col min="15113" max="15113" width="12.85546875" style="7" customWidth="1"/>
    <col min="15114" max="15114" width="14.42578125" style="7" customWidth="1"/>
    <col min="15115" max="15115" width="10.85546875" style="7" customWidth="1"/>
    <col min="15116" max="15116" width="15.28515625" style="7" customWidth="1"/>
    <col min="15117" max="15117" width="12.28515625" style="7" customWidth="1"/>
    <col min="15118" max="15118" width="11.28515625" style="7" customWidth="1"/>
    <col min="15119" max="15359" width="9.140625" style="7"/>
    <col min="15360" max="15360" width="7" style="7" customWidth="1"/>
    <col min="15361" max="15361" width="13.7109375" style="7" customWidth="1"/>
    <col min="15362" max="15362" width="9.42578125" style="7" customWidth="1"/>
    <col min="15363" max="15363" width="13.7109375" style="7" bestFit="1" customWidth="1"/>
    <col min="15364" max="15364" width="11.5703125" style="7" bestFit="1" customWidth="1"/>
    <col min="15365" max="15365" width="12.140625" style="7" customWidth="1"/>
    <col min="15366" max="15366" width="9.7109375" style="7" bestFit="1" customWidth="1"/>
    <col min="15367" max="15367" width="7.7109375" style="7" customWidth="1"/>
    <col min="15368" max="15368" width="13.28515625" style="7" customWidth="1"/>
    <col min="15369" max="15369" width="12.85546875" style="7" customWidth="1"/>
    <col min="15370" max="15370" width="14.42578125" style="7" customWidth="1"/>
    <col min="15371" max="15371" width="10.85546875" style="7" customWidth="1"/>
    <col min="15372" max="15372" width="15.28515625" style="7" customWidth="1"/>
    <col min="15373" max="15373" width="12.28515625" style="7" customWidth="1"/>
    <col min="15374" max="15374" width="11.28515625" style="7" customWidth="1"/>
    <col min="15375" max="15615" width="9.140625" style="7"/>
    <col min="15616" max="15616" width="7" style="7" customWidth="1"/>
    <col min="15617" max="15617" width="13.7109375" style="7" customWidth="1"/>
    <col min="15618" max="15618" width="9.42578125" style="7" customWidth="1"/>
    <col min="15619" max="15619" width="13.7109375" style="7" bestFit="1" customWidth="1"/>
    <col min="15620" max="15620" width="11.5703125" style="7" bestFit="1" customWidth="1"/>
    <col min="15621" max="15621" width="12.140625" style="7" customWidth="1"/>
    <col min="15622" max="15622" width="9.7109375" style="7" bestFit="1" customWidth="1"/>
    <col min="15623" max="15623" width="7.7109375" style="7" customWidth="1"/>
    <col min="15624" max="15624" width="13.28515625" style="7" customWidth="1"/>
    <col min="15625" max="15625" width="12.85546875" style="7" customWidth="1"/>
    <col min="15626" max="15626" width="14.42578125" style="7" customWidth="1"/>
    <col min="15627" max="15627" width="10.85546875" style="7" customWidth="1"/>
    <col min="15628" max="15628" width="15.28515625" style="7" customWidth="1"/>
    <col min="15629" max="15629" width="12.28515625" style="7" customWidth="1"/>
    <col min="15630" max="15630" width="11.28515625" style="7" customWidth="1"/>
    <col min="15631" max="15871" width="9.140625" style="7"/>
    <col min="15872" max="15872" width="7" style="7" customWidth="1"/>
    <col min="15873" max="15873" width="13.7109375" style="7" customWidth="1"/>
    <col min="15874" max="15874" width="9.42578125" style="7" customWidth="1"/>
    <col min="15875" max="15875" width="13.7109375" style="7" bestFit="1" customWidth="1"/>
    <col min="15876" max="15876" width="11.5703125" style="7" bestFit="1" customWidth="1"/>
    <col min="15877" max="15877" width="12.140625" style="7" customWidth="1"/>
    <col min="15878" max="15878" width="9.7109375" style="7" bestFit="1" customWidth="1"/>
    <col min="15879" max="15879" width="7.7109375" style="7" customWidth="1"/>
    <col min="15880" max="15880" width="13.28515625" style="7" customWidth="1"/>
    <col min="15881" max="15881" width="12.85546875" style="7" customWidth="1"/>
    <col min="15882" max="15882" width="14.42578125" style="7" customWidth="1"/>
    <col min="15883" max="15883" width="10.85546875" style="7" customWidth="1"/>
    <col min="15884" max="15884" width="15.28515625" style="7" customWidth="1"/>
    <col min="15885" max="15885" width="12.28515625" style="7" customWidth="1"/>
    <col min="15886" max="15886" width="11.28515625" style="7" customWidth="1"/>
    <col min="15887" max="16127" width="9.140625" style="7"/>
    <col min="16128" max="16128" width="7" style="7" customWidth="1"/>
    <col min="16129" max="16129" width="13.7109375" style="7" customWidth="1"/>
    <col min="16130" max="16130" width="9.42578125" style="7" customWidth="1"/>
    <col min="16131" max="16131" width="13.7109375" style="7" bestFit="1" customWidth="1"/>
    <col min="16132" max="16132" width="11.5703125" style="7" bestFit="1" customWidth="1"/>
    <col min="16133" max="16133" width="12.140625" style="7" customWidth="1"/>
    <col min="16134" max="16134" width="9.7109375" style="7" bestFit="1" customWidth="1"/>
    <col min="16135" max="16135" width="7.7109375" style="7" customWidth="1"/>
    <col min="16136" max="16136" width="13.28515625" style="7" customWidth="1"/>
    <col min="16137" max="16137" width="12.85546875" style="7" customWidth="1"/>
    <col min="16138" max="16138" width="14.42578125" style="7" customWidth="1"/>
    <col min="16139" max="16139" width="10.85546875" style="7" customWidth="1"/>
    <col min="16140" max="16140" width="15.28515625" style="7" customWidth="1"/>
    <col min="16141" max="16141" width="12.28515625" style="7" customWidth="1"/>
    <col min="16142" max="16142" width="11.28515625" style="7" customWidth="1"/>
    <col min="16143" max="16384" width="9.140625" style="7"/>
  </cols>
  <sheetData>
    <row r="1" spans="1:16" ht="14.25">
      <c r="B1" s="88"/>
      <c r="N1" s="89"/>
      <c r="P1" s="89" t="s">
        <v>46</v>
      </c>
    </row>
    <row r="2" spans="1:16">
      <c r="A2" s="90" t="s">
        <v>47</v>
      </c>
      <c r="N2" s="55"/>
      <c r="P2" s="55" t="str">
        <f>Прил.1!T2</f>
        <v xml:space="preserve">к договору оказания услуг по передаче электрической энергии </v>
      </c>
    </row>
    <row r="3" spans="1:16">
      <c r="N3" s="55"/>
      <c r="P3" s="55" t="str">
        <f>Прил.1!T3</f>
        <v xml:space="preserve"> №______________ от ___._____20___ г. </v>
      </c>
    </row>
    <row r="4" spans="1:16">
      <c r="N4" s="55"/>
    </row>
    <row r="5" spans="1:16" ht="14.25">
      <c r="N5" s="91"/>
    </row>
    <row r="6" spans="1:16" s="92" customFormat="1" ht="34.5" customHeight="1">
      <c r="B6" s="320" t="s">
        <v>194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</row>
    <row r="7" spans="1:16" s="92" customFormat="1" ht="15" customHeight="1">
      <c r="B7" s="320" t="s">
        <v>184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1:16" s="92" customFormat="1" ht="15" customHeight="1">
      <c r="A8" s="93"/>
      <c r="B8" s="93"/>
      <c r="C8" s="93"/>
      <c r="D8" s="93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94" t="s">
        <v>48</v>
      </c>
      <c r="P8" s="207"/>
    </row>
    <row r="9" spans="1:16" s="92" customFormat="1" ht="15" customHeight="1" thickBot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</row>
    <row r="10" spans="1:16" s="98" customFormat="1" ht="89.25" customHeight="1" thickBot="1">
      <c r="A10" s="95" t="s">
        <v>2</v>
      </c>
      <c r="B10" s="312" t="s">
        <v>3</v>
      </c>
      <c r="C10" s="313"/>
      <c r="D10" s="208" t="s">
        <v>176</v>
      </c>
      <c r="E10" s="96" t="s">
        <v>49</v>
      </c>
      <c r="F10" s="96" t="s">
        <v>50</v>
      </c>
      <c r="G10" s="96" t="s">
        <v>51</v>
      </c>
      <c r="H10" s="96" t="s">
        <v>52</v>
      </c>
      <c r="I10" s="96" t="s">
        <v>53</v>
      </c>
      <c r="J10" s="96" t="s">
        <v>54</v>
      </c>
      <c r="K10" s="96" t="s">
        <v>55</v>
      </c>
      <c r="L10" s="96" t="s">
        <v>178</v>
      </c>
      <c r="M10" s="96" t="s">
        <v>56</v>
      </c>
      <c r="N10" s="96" t="s">
        <v>57</v>
      </c>
      <c r="O10" s="96" t="s">
        <v>58</v>
      </c>
      <c r="P10" s="97" t="s">
        <v>59</v>
      </c>
    </row>
    <row r="11" spans="1:16" ht="13.5" thickBot="1">
      <c r="A11" s="99">
        <v>1</v>
      </c>
      <c r="B11" s="314">
        <v>2</v>
      </c>
      <c r="C11" s="315"/>
      <c r="D11" s="209">
        <v>3</v>
      </c>
      <c r="E11" s="100">
        <v>4</v>
      </c>
      <c r="F11" s="100">
        <v>5</v>
      </c>
      <c r="G11" s="100">
        <v>6</v>
      </c>
      <c r="H11" s="100">
        <v>7</v>
      </c>
      <c r="I11" s="100">
        <v>8</v>
      </c>
      <c r="J11" s="100">
        <v>9</v>
      </c>
      <c r="K11" s="100">
        <v>10</v>
      </c>
      <c r="L11" s="100">
        <v>11</v>
      </c>
      <c r="M11" s="100">
        <v>12</v>
      </c>
      <c r="N11" s="100">
        <v>13</v>
      </c>
      <c r="O11" s="100">
        <v>14</v>
      </c>
      <c r="P11" s="101">
        <v>15</v>
      </c>
    </row>
    <row r="12" spans="1:16" s="107" customFormat="1" ht="42.75" customHeight="1">
      <c r="A12" s="102"/>
      <c r="B12" s="316"/>
      <c r="C12" s="317"/>
      <c r="D12" s="210"/>
      <c r="E12" s="103"/>
      <c r="F12" s="103"/>
      <c r="G12" s="103"/>
      <c r="H12" s="104"/>
      <c r="I12" s="104"/>
      <c r="J12" s="104"/>
      <c r="K12" s="104"/>
      <c r="L12" s="104"/>
      <c r="M12" s="104"/>
      <c r="N12" s="104"/>
      <c r="O12" s="105"/>
      <c r="P12" s="106"/>
    </row>
    <row r="13" spans="1:16" ht="42.75" customHeight="1" thickBot="1">
      <c r="A13" s="108"/>
      <c r="B13" s="318"/>
      <c r="C13" s="319"/>
      <c r="D13" s="211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</row>
    <row r="14" spans="1:16" ht="18.75" customHeight="1">
      <c r="L14" s="111" t="s">
        <v>60</v>
      </c>
    </row>
    <row r="15" spans="1:16">
      <c r="L15" s="111"/>
    </row>
    <row r="16" spans="1:16" ht="14.25">
      <c r="B16" s="82"/>
      <c r="C16" s="82" t="s">
        <v>20</v>
      </c>
      <c r="D16" s="82"/>
      <c r="F16" s="82"/>
      <c r="G16" s="82"/>
      <c r="H16" s="83"/>
      <c r="I16" s="83"/>
      <c r="J16" s="83"/>
      <c r="K16" s="83"/>
      <c r="L16" s="83"/>
      <c r="M16" s="82" t="s">
        <v>21</v>
      </c>
      <c r="N16" s="85"/>
      <c r="P16" s="84"/>
    </row>
    <row r="17" spans="1:26" ht="14.25">
      <c r="B17" s="82"/>
      <c r="C17" s="82" t="s">
        <v>22</v>
      </c>
      <c r="D17" s="82"/>
      <c r="F17" s="82"/>
      <c r="G17" s="82"/>
      <c r="H17" s="83"/>
      <c r="I17" s="83"/>
      <c r="J17" s="83"/>
      <c r="K17" s="83"/>
      <c r="L17" s="83"/>
      <c r="M17" s="82" t="s">
        <v>181</v>
      </c>
      <c r="N17" s="85"/>
      <c r="P17" s="84"/>
    </row>
    <row r="18" spans="1:26" ht="14.25">
      <c r="B18" s="82"/>
      <c r="C18" s="82" t="s">
        <v>182</v>
      </c>
      <c r="D18" s="82"/>
      <c r="F18" s="82"/>
      <c r="G18" s="82"/>
      <c r="H18" s="83"/>
      <c r="I18" s="83"/>
      <c r="J18" s="83"/>
      <c r="K18" s="83"/>
      <c r="L18" s="83"/>
      <c r="M18" s="82" t="s">
        <v>182</v>
      </c>
      <c r="N18" s="85"/>
      <c r="P18" s="84"/>
    </row>
    <row r="19" spans="1:26" ht="18.75" customHeight="1">
      <c r="B19" s="82"/>
      <c r="C19" s="82" t="s">
        <v>195</v>
      </c>
      <c r="D19" s="82"/>
      <c r="F19" s="82"/>
      <c r="G19" s="82"/>
      <c r="H19" s="83"/>
      <c r="I19" s="83"/>
      <c r="J19" s="83"/>
      <c r="K19" s="83"/>
      <c r="L19" s="83"/>
      <c r="M19" s="82" t="s">
        <v>195</v>
      </c>
      <c r="N19" s="85"/>
      <c r="P19" s="84"/>
    </row>
    <row r="20" spans="1:26" ht="13.5" customHeight="1">
      <c r="B20" s="82"/>
      <c r="C20" s="7" t="s">
        <v>45</v>
      </c>
      <c r="D20" s="82"/>
      <c r="H20" s="112"/>
      <c r="I20" s="112"/>
      <c r="J20" s="112"/>
      <c r="K20" s="112"/>
      <c r="L20" s="112"/>
      <c r="M20" s="7" t="s">
        <v>45</v>
      </c>
      <c r="N20" s="85"/>
      <c r="P20" s="84"/>
    </row>
    <row r="21" spans="1:26" ht="13.5" customHeight="1">
      <c r="B21" s="82"/>
      <c r="D21" s="82"/>
      <c r="H21" s="112"/>
      <c r="I21" s="112"/>
      <c r="J21" s="112"/>
      <c r="K21" s="112"/>
      <c r="L21" s="112"/>
      <c r="N21" s="85"/>
      <c r="P21" s="84"/>
    </row>
    <row r="22" spans="1:26" ht="15">
      <c r="M22" s="113"/>
    </row>
    <row r="23" spans="1:26" s="51" customFormat="1" ht="14.1" customHeight="1">
      <c r="A23" s="86"/>
      <c r="C23" s="270" t="s">
        <v>193</v>
      </c>
      <c r="M23" s="87" t="s">
        <v>61</v>
      </c>
    </row>
    <row r="24" spans="1:26" s="4" customFormat="1" ht="15">
      <c r="A24" s="2"/>
      <c r="C24" s="47" t="s">
        <v>20</v>
      </c>
      <c r="D24" s="48"/>
      <c r="E24" s="48"/>
      <c r="F24" s="47"/>
      <c r="J24" s="48"/>
      <c r="K24" s="48"/>
      <c r="L24" s="48"/>
      <c r="M24" s="47" t="s">
        <v>21</v>
      </c>
      <c r="O24" s="48"/>
      <c r="P24" s="48"/>
      <c r="Q24" s="48"/>
      <c r="R24" s="48"/>
      <c r="V24"/>
      <c r="W24"/>
      <c r="X24"/>
      <c r="Y24"/>
      <c r="Z24"/>
    </row>
    <row r="25" spans="1:26" s="4" customFormat="1" ht="23.25" customHeight="1">
      <c r="A25" s="2"/>
      <c r="C25" s="2" t="s">
        <v>22</v>
      </c>
      <c r="D25" s="48"/>
      <c r="E25" s="48"/>
      <c r="F25" s="49"/>
      <c r="J25" s="48"/>
      <c r="K25" s="48"/>
      <c r="L25" s="48"/>
      <c r="M25" s="2" t="s">
        <v>181</v>
      </c>
      <c r="O25" s="50"/>
      <c r="P25" s="50"/>
      <c r="Q25" s="50"/>
      <c r="R25" s="48"/>
      <c r="V25"/>
      <c r="W25"/>
      <c r="X25"/>
      <c r="Y25"/>
      <c r="Z25"/>
    </row>
    <row r="26" spans="1:26" s="4" customFormat="1" ht="23.25" customHeight="1">
      <c r="A26" s="2"/>
      <c r="C26" s="2" t="s">
        <v>182</v>
      </c>
      <c r="D26" s="48"/>
      <c r="E26" s="48"/>
      <c r="F26" s="49"/>
      <c r="J26" s="48"/>
      <c r="K26" s="48"/>
      <c r="L26" s="48"/>
      <c r="M26" s="2" t="s">
        <v>182</v>
      </c>
      <c r="O26" s="50"/>
      <c r="P26" s="50"/>
      <c r="Q26" s="50"/>
      <c r="R26" s="48"/>
      <c r="V26"/>
      <c r="W26"/>
      <c r="X26"/>
      <c r="Y26"/>
      <c r="Z26"/>
    </row>
    <row r="27" spans="1:26" s="4" customFormat="1" ht="33.75" customHeight="1">
      <c r="A27" s="2"/>
      <c r="C27" s="2" t="s">
        <v>44</v>
      </c>
      <c r="D27" s="48"/>
      <c r="E27" s="48"/>
      <c r="F27" s="47"/>
      <c r="J27" s="48"/>
      <c r="K27" s="48"/>
      <c r="L27" s="48"/>
      <c r="M27" s="2" t="s">
        <v>44</v>
      </c>
      <c r="O27" s="48"/>
      <c r="P27" s="48"/>
      <c r="Q27" s="47"/>
      <c r="R27" s="48"/>
      <c r="V27"/>
      <c r="W27"/>
      <c r="X27"/>
      <c r="Y27"/>
      <c r="Z27"/>
    </row>
    <row r="28" spans="1:26" customFormat="1" ht="21" customHeight="1">
      <c r="B28" s="7"/>
      <c r="C28" s="7" t="s">
        <v>45</v>
      </c>
      <c r="G28" s="4"/>
      <c r="H28" s="4"/>
      <c r="I28" s="4"/>
      <c r="J28" s="4"/>
      <c r="K28" s="4"/>
      <c r="L28" s="4"/>
      <c r="M28" s="7" t="s">
        <v>45</v>
      </c>
      <c r="N28" s="7"/>
      <c r="O28" s="4"/>
      <c r="P28" s="4"/>
      <c r="Q28" s="4"/>
      <c r="R28" s="4"/>
      <c r="S28" s="4"/>
      <c r="T28" s="4"/>
      <c r="U28" s="4"/>
    </row>
  </sheetData>
  <mergeCells count="6">
    <mergeCell ref="B10:C10"/>
    <mergeCell ref="B11:C11"/>
    <mergeCell ref="B12:C12"/>
    <mergeCell ref="B13:C13"/>
    <mergeCell ref="B6:P6"/>
    <mergeCell ref="B7:P7"/>
  </mergeCells>
  <pageMargins left="0.51" right="0.18" top="1" bottom="0.62" header="0.5" footer="0.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opLeftCell="A58" workbookViewId="0">
      <selection activeCell="A68" sqref="A68:XFD80"/>
    </sheetView>
  </sheetViews>
  <sheetFormatPr defaultRowHeight="15"/>
  <cols>
    <col min="1" max="1" width="15.140625" style="114" customWidth="1"/>
    <col min="2" max="16384" width="9.140625" style="114"/>
  </cols>
  <sheetData>
    <row r="1" spans="1:21">
      <c r="Q1" s="89" t="s">
        <v>62</v>
      </c>
    </row>
    <row r="2" spans="1:21">
      <c r="A2" s="115" t="s">
        <v>47</v>
      </c>
      <c r="Q2" s="91" t="str">
        <f>'Прил. 3'!P2</f>
        <v xml:space="preserve">к договору оказания услуг по передаче электрической энергии </v>
      </c>
    </row>
    <row r="3" spans="1:21">
      <c r="Q3" s="91" t="str">
        <f>'Прил. 3'!P3</f>
        <v xml:space="preserve"> №______________ от ___._____20___ г. </v>
      </c>
    </row>
    <row r="4" spans="1:21">
      <c r="Q4" s="116"/>
    </row>
    <row r="5" spans="1:21" ht="18.75" customHeight="1">
      <c r="A5" s="322" t="s">
        <v>63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</row>
    <row r="6" spans="1:21" ht="18.7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</row>
    <row r="7" spans="1:21" ht="18.75" customHeight="1">
      <c r="A7" s="323" t="s">
        <v>64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</row>
    <row r="8" spans="1:21" ht="18.75" customHeight="1">
      <c r="A8" s="323" t="s">
        <v>65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</row>
    <row r="9" spans="1:21" ht="15.75" customHeight="1">
      <c r="A9" s="324" t="s">
        <v>66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117"/>
      <c r="S9" s="117"/>
      <c r="T9" s="117"/>
      <c r="U9" s="117"/>
    </row>
    <row r="10" spans="1:21">
      <c r="P10" s="118" t="s">
        <v>38</v>
      </c>
    </row>
    <row r="11" spans="1:21">
      <c r="A11" s="119" t="s">
        <v>67</v>
      </c>
      <c r="B11" s="120" t="s">
        <v>68</v>
      </c>
      <c r="C11" s="120" t="s">
        <v>69</v>
      </c>
      <c r="D11" s="120" t="s">
        <v>70</v>
      </c>
      <c r="E11" s="120" t="s">
        <v>71</v>
      </c>
      <c r="F11" s="120" t="s">
        <v>72</v>
      </c>
      <c r="G11" s="120" t="s">
        <v>73</v>
      </c>
      <c r="H11" s="120" t="s">
        <v>74</v>
      </c>
      <c r="I11" s="120" t="s">
        <v>75</v>
      </c>
      <c r="J11" s="120" t="s">
        <v>76</v>
      </c>
      <c r="K11" s="120" t="s">
        <v>77</v>
      </c>
      <c r="L11" s="120" t="s">
        <v>78</v>
      </c>
      <c r="M11" s="120" t="s">
        <v>79</v>
      </c>
      <c r="N11" s="120" t="s">
        <v>80</v>
      </c>
      <c r="O11" s="120" t="s">
        <v>81</v>
      </c>
      <c r="P11" s="120" t="s">
        <v>82</v>
      </c>
      <c r="Q11" s="121"/>
      <c r="R11" s="121"/>
      <c r="S11" s="121"/>
      <c r="T11" s="121"/>
      <c r="U11" s="121"/>
    </row>
    <row r="12" spans="1:21">
      <c r="A12" s="122" t="s">
        <v>83</v>
      </c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5"/>
      <c r="R12" s="126"/>
      <c r="S12" s="126"/>
      <c r="T12" s="126"/>
      <c r="U12" s="126"/>
    </row>
    <row r="13" spans="1:21">
      <c r="A13" s="122" t="s">
        <v>84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7"/>
      <c r="R13" s="126"/>
      <c r="S13" s="126"/>
      <c r="T13" s="126"/>
      <c r="U13" s="126"/>
    </row>
    <row r="14" spans="1:21">
      <c r="A14" s="122" t="s">
        <v>85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7"/>
      <c r="R14" s="126"/>
      <c r="S14" s="126"/>
      <c r="T14" s="126"/>
      <c r="U14" s="126"/>
    </row>
    <row r="15" spans="1:21">
      <c r="A15" s="122" t="s">
        <v>86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7"/>
      <c r="R15" s="126"/>
      <c r="S15" s="126"/>
      <c r="T15" s="126"/>
      <c r="U15" s="126"/>
    </row>
    <row r="16" spans="1:21">
      <c r="A16" s="122" t="s">
        <v>87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7"/>
      <c r="R16" s="126"/>
      <c r="S16" s="126"/>
      <c r="T16" s="126"/>
      <c r="U16" s="126"/>
    </row>
    <row r="17" spans="1:21">
      <c r="A17" s="122" t="s">
        <v>88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7"/>
      <c r="R17" s="126"/>
      <c r="S17" s="126"/>
      <c r="T17" s="126"/>
      <c r="U17" s="126"/>
    </row>
    <row r="18" spans="1:21">
      <c r="A18" s="122" t="s">
        <v>89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7"/>
      <c r="R18" s="126"/>
      <c r="S18" s="126"/>
      <c r="T18" s="126"/>
      <c r="U18" s="126"/>
    </row>
    <row r="19" spans="1:21">
      <c r="A19" s="122" t="s">
        <v>90</v>
      </c>
      <c r="B19" s="128"/>
      <c r="C19" s="128"/>
      <c r="D19" s="129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7"/>
      <c r="R19" s="126"/>
      <c r="S19" s="126"/>
      <c r="T19" s="126"/>
      <c r="U19" s="126"/>
    </row>
    <row r="20" spans="1:21">
      <c r="A20" s="122" t="s">
        <v>91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7"/>
      <c r="R20" s="126"/>
      <c r="S20" s="126"/>
      <c r="T20" s="126"/>
      <c r="U20" s="126"/>
    </row>
    <row r="21" spans="1:21">
      <c r="A21" s="122" t="s">
        <v>92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7"/>
      <c r="R21" s="126"/>
      <c r="S21" s="126"/>
      <c r="T21" s="126"/>
      <c r="U21" s="126"/>
    </row>
    <row r="22" spans="1:21">
      <c r="A22" s="122" t="s">
        <v>93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7"/>
      <c r="R22" s="126"/>
      <c r="S22" s="126"/>
      <c r="T22" s="126"/>
      <c r="U22" s="126"/>
    </row>
    <row r="23" spans="1:21">
      <c r="A23" s="122" t="s">
        <v>94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7"/>
      <c r="R23" s="126"/>
      <c r="S23" s="126"/>
      <c r="T23" s="126"/>
      <c r="U23" s="126"/>
    </row>
    <row r="24" spans="1:21">
      <c r="A24" s="122" t="s">
        <v>95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7"/>
      <c r="R24" s="126"/>
      <c r="S24" s="126"/>
      <c r="T24" s="126"/>
      <c r="U24" s="126"/>
    </row>
    <row r="25" spans="1:21">
      <c r="A25" s="122" t="s">
        <v>96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7"/>
      <c r="R25" s="126"/>
      <c r="S25" s="126"/>
      <c r="T25" s="126"/>
      <c r="U25" s="126"/>
    </row>
    <row r="26" spans="1:21">
      <c r="A26" s="122" t="s">
        <v>97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7"/>
      <c r="R26" s="126"/>
      <c r="S26" s="126"/>
      <c r="T26" s="126"/>
      <c r="U26" s="126"/>
    </row>
    <row r="27" spans="1:21">
      <c r="A27" s="122" t="s">
        <v>98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7"/>
      <c r="R27" s="126"/>
      <c r="S27" s="126"/>
      <c r="T27" s="126"/>
      <c r="U27" s="126"/>
    </row>
    <row r="28" spans="1:21">
      <c r="A28" s="122" t="s">
        <v>99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7"/>
      <c r="R28" s="126"/>
      <c r="S28" s="126"/>
      <c r="T28" s="126"/>
      <c r="U28" s="126"/>
    </row>
    <row r="29" spans="1:21">
      <c r="A29" s="122" t="s">
        <v>100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7"/>
      <c r="R29" s="126"/>
      <c r="S29" s="126"/>
      <c r="T29" s="126"/>
      <c r="U29" s="126"/>
    </row>
    <row r="30" spans="1:21">
      <c r="A30" s="122" t="s">
        <v>101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7"/>
      <c r="R30" s="126"/>
      <c r="S30" s="126"/>
      <c r="T30" s="126"/>
      <c r="U30" s="126"/>
    </row>
    <row r="31" spans="1:21">
      <c r="A31" s="122" t="s">
        <v>102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7"/>
      <c r="R31" s="126"/>
      <c r="S31" s="126"/>
      <c r="T31" s="126"/>
      <c r="U31" s="126"/>
    </row>
    <row r="32" spans="1:21">
      <c r="A32" s="122" t="s">
        <v>103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7"/>
      <c r="R32" s="126"/>
      <c r="S32" s="126"/>
      <c r="T32" s="126"/>
      <c r="U32" s="126"/>
    </row>
    <row r="33" spans="1:21">
      <c r="A33" s="122" t="s">
        <v>104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7"/>
      <c r="R33" s="126"/>
      <c r="S33" s="126"/>
      <c r="T33" s="126"/>
      <c r="U33" s="126"/>
    </row>
    <row r="34" spans="1:21">
      <c r="A34" s="122" t="s">
        <v>105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7"/>
      <c r="R34" s="126"/>
      <c r="S34" s="126"/>
      <c r="T34" s="126"/>
      <c r="U34" s="126"/>
    </row>
    <row r="35" spans="1:21">
      <c r="A35" s="122" t="s">
        <v>106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7"/>
      <c r="R35" s="126"/>
      <c r="S35" s="126"/>
      <c r="T35" s="126"/>
      <c r="U35" s="126"/>
    </row>
    <row r="36" spans="1:21" ht="13.5" customHeight="1">
      <c r="A36" s="130" t="s">
        <v>107</v>
      </c>
      <c r="B36" s="131"/>
      <c r="C36" s="131"/>
      <c r="D36" s="131"/>
      <c r="E36" s="131"/>
      <c r="F36" s="131"/>
      <c r="G36" s="131"/>
      <c r="H36" s="131"/>
      <c r="I36" s="131"/>
      <c r="J36" s="132"/>
      <c r="K36" s="132"/>
      <c r="L36" s="132"/>
      <c r="M36" s="132"/>
      <c r="N36" s="132"/>
      <c r="O36" s="132"/>
      <c r="P36" s="132"/>
      <c r="Q36" s="127"/>
      <c r="R36" s="126"/>
      <c r="S36" s="126"/>
      <c r="T36" s="126"/>
      <c r="U36" s="126"/>
    </row>
    <row r="37" spans="1:21">
      <c r="A37" s="133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6"/>
      <c r="S37" s="126"/>
      <c r="T37" s="126"/>
      <c r="U37" s="126"/>
    </row>
    <row r="38" spans="1:21">
      <c r="A38" s="119" t="s">
        <v>67</v>
      </c>
      <c r="B38" s="120" t="s">
        <v>108</v>
      </c>
      <c r="C38" s="120" t="s">
        <v>109</v>
      </c>
      <c r="D38" s="120" t="s">
        <v>110</v>
      </c>
      <c r="E38" s="120" t="s">
        <v>111</v>
      </c>
      <c r="F38" s="120" t="s">
        <v>112</v>
      </c>
      <c r="G38" s="120" t="s">
        <v>113</v>
      </c>
      <c r="H38" s="120" t="s">
        <v>114</v>
      </c>
      <c r="I38" s="120" t="s">
        <v>115</v>
      </c>
      <c r="J38" s="120" t="s">
        <v>116</v>
      </c>
      <c r="K38" s="120" t="s">
        <v>117</v>
      </c>
      <c r="L38" s="120" t="s">
        <v>118</v>
      </c>
      <c r="M38" s="120" t="s">
        <v>119</v>
      </c>
      <c r="N38" s="120" t="s">
        <v>120</v>
      </c>
      <c r="O38" s="120" t="s">
        <v>121</v>
      </c>
      <c r="P38" s="120" t="s">
        <v>122</v>
      </c>
      <c r="Q38" s="120" t="s">
        <v>123</v>
      </c>
      <c r="R38" s="121"/>
      <c r="S38" s="121"/>
      <c r="T38" s="121"/>
      <c r="U38" s="121"/>
    </row>
    <row r="39" spans="1:21">
      <c r="A39" s="122" t="s">
        <v>83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17"/>
      <c r="S39" s="117"/>
      <c r="T39" s="117"/>
      <c r="U39" s="117"/>
    </row>
    <row r="40" spans="1:21">
      <c r="A40" s="122" t="s">
        <v>84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17"/>
      <c r="S40" s="117"/>
      <c r="T40" s="117"/>
      <c r="U40" s="117"/>
    </row>
    <row r="41" spans="1:21">
      <c r="A41" s="122" t="s">
        <v>85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17"/>
      <c r="S41" s="117"/>
      <c r="T41" s="117"/>
      <c r="U41" s="117"/>
    </row>
    <row r="42" spans="1:21">
      <c r="A42" s="122" t="s">
        <v>86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17"/>
      <c r="S42" s="117"/>
      <c r="T42" s="117"/>
      <c r="U42" s="117"/>
    </row>
    <row r="43" spans="1:21">
      <c r="A43" s="122" t="s">
        <v>87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17"/>
      <c r="S43" s="117"/>
      <c r="T43" s="117"/>
      <c r="U43" s="117"/>
    </row>
    <row r="44" spans="1:21">
      <c r="A44" s="122" t="s">
        <v>88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17"/>
      <c r="S44" s="117"/>
      <c r="T44" s="117"/>
      <c r="U44" s="117"/>
    </row>
    <row r="45" spans="1:21">
      <c r="A45" s="122" t="s">
        <v>89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17"/>
      <c r="S45" s="117"/>
      <c r="T45" s="117"/>
      <c r="U45" s="117"/>
    </row>
    <row r="46" spans="1:21">
      <c r="A46" s="122" t="s">
        <v>90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17"/>
      <c r="S46" s="117"/>
      <c r="T46" s="117"/>
      <c r="U46" s="117"/>
    </row>
    <row r="47" spans="1:21">
      <c r="A47" s="122" t="s">
        <v>91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17"/>
      <c r="S47" s="117"/>
      <c r="T47" s="117"/>
      <c r="U47" s="117"/>
    </row>
    <row r="48" spans="1:21">
      <c r="A48" s="122" t="s">
        <v>92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17"/>
      <c r="S48" s="117"/>
      <c r="T48" s="117"/>
      <c r="U48" s="117"/>
    </row>
    <row r="49" spans="1:21">
      <c r="A49" s="122" t="s">
        <v>93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17"/>
      <c r="S49" s="117"/>
      <c r="T49" s="117"/>
      <c r="U49" s="117"/>
    </row>
    <row r="50" spans="1:21">
      <c r="A50" s="122" t="s">
        <v>94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17"/>
      <c r="S50" s="117"/>
      <c r="T50" s="117"/>
      <c r="U50" s="117"/>
    </row>
    <row r="51" spans="1:21">
      <c r="A51" s="122" t="s">
        <v>95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17"/>
      <c r="S51" s="117"/>
      <c r="T51" s="117"/>
      <c r="U51" s="117"/>
    </row>
    <row r="52" spans="1:21">
      <c r="A52" s="122" t="s">
        <v>96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17"/>
      <c r="S52" s="117"/>
      <c r="T52" s="117"/>
      <c r="U52" s="117"/>
    </row>
    <row r="53" spans="1:21">
      <c r="A53" s="122" t="s">
        <v>97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17"/>
      <c r="S53" s="117"/>
      <c r="T53" s="117"/>
      <c r="U53" s="117"/>
    </row>
    <row r="54" spans="1:21">
      <c r="A54" s="122" t="s">
        <v>98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17"/>
      <c r="S54" s="117"/>
      <c r="T54" s="117"/>
      <c r="U54" s="117"/>
    </row>
    <row r="55" spans="1:21">
      <c r="A55" s="122" t="s">
        <v>99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17"/>
      <c r="S55" s="117"/>
      <c r="T55" s="117"/>
      <c r="U55" s="117"/>
    </row>
    <row r="56" spans="1:21">
      <c r="A56" s="122" t="s">
        <v>100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17"/>
      <c r="S56" s="117"/>
      <c r="T56" s="117"/>
      <c r="U56" s="117"/>
    </row>
    <row r="57" spans="1:21">
      <c r="A57" s="122" t="s">
        <v>101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17"/>
      <c r="S57" s="117"/>
      <c r="T57" s="117"/>
      <c r="U57" s="117"/>
    </row>
    <row r="58" spans="1:21">
      <c r="A58" s="122" t="s">
        <v>102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17"/>
      <c r="S58" s="117"/>
      <c r="T58" s="117"/>
      <c r="U58" s="117"/>
    </row>
    <row r="59" spans="1:21">
      <c r="A59" s="122" t="s">
        <v>103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17"/>
      <c r="S59" s="117"/>
      <c r="T59" s="117"/>
      <c r="U59" s="117"/>
    </row>
    <row r="60" spans="1:21">
      <c r="A60" s="122" t="s">
        <v>104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17"/>
      <c r="S60" s="117"/>
      <c r="T60" s="117"/>
      <c r="U60" s="117"/>
    </row>
    <row r="61" spans="1:21">
      <c r="A61" s="122" t="s">
        <v>105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17"/>
      <c r="S61" s="117"/>
      <c r="T61" s="117"/>
      <c r="U61" s="117"/>
    </row>
    <row r="62" spans="1:21">
      <c r="A62" s="122" t="s">
        <v>106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17"/>
      <c r="S62" s="117"/>
      <c r="T62" s="117"/>
      <c r="U62" s="117"/>
    </row>
    <row r="63" spans="1:21" ht="13.5" customHeight="1">
      <c r="A63" s="130" t="s">
        <v>107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27"/>
    </row>
    <row r="64" spans="1:21" ht="15" customHeight="1">
      <c r="A64" s="321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</row>
    <row r="65" spans="1:26" ht="16.5" customHeight="1">
      <c r="A65" s="134"/>
      <c r="B65" s="325" t="s">
        <v>124</v>
      </c>
      <c r="C65" s="326"/>
      <c r="D65" s="326"/>
      <c r="E65" s="326"/>
      <c r="F65" s="327"/>
      <c r="G65" s="328" t="s">
        <v>125</v>
      </c>
      <c r="H65" s="328"/>
      <c r="I65" s="328"/>
      <c r="J65" s="134"/>
      <c r="K65" s="134"/>
      <c r="L65" s="134"/>
      <c r="M65" s="134"/>
      <c r="N65" s="134"/>
      <c r="O65" s="134"/>
      <c r="P65" s="134"/>
      <c r="Q65" s="134"/>
    </row>
    <row r="66" spans="1:26" ht="24.75" customHeight="1">
      <c r="A66" s="134"/>
      <c r="B66" s="329"/>
      <c r="C66" s="330"/>
      <c r="D66" s="330"/>
      <c r="E66" s="330"/>
      <c r="F66" s="331"/>
      <c r="G66" s="332"/>
      <c r="H66" s="332"/>
      <c r="I66" s="332"/>
      <c r="J66" s="134"/>
      <c r="K66" s="134"/>
      <c r="L66" s="134"/>
      <c r="M66" s="134"/>
      <c r="N66" s="134"/>
      <c r="O66" s="134"/>
      <c r="P66" s="134"/>
      <c r="Q66" s="134"/>
    </row>
    <row r="67" spans="1:26" ht="32.25" customHeight="1">
      <c r="A67" s="333" t="s">
        <v>126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</row>
    <row r="68" spans="1:26" s="7" customFormat="1" ht="14.25">
      <c r="B68" s="82"/>
      <c r="C68" s="82" t="s">
        <v>20</v>
      </c>
      <c r="D68" s="82"/>
      <c r="F68" s="82"/>
      <c r="G68" s="82"/>
      <c r="H68" s="83"/>
      <c r="I68" s="83"/>
      <c r="J68" s="83"/>
      <c r="K68" s="83"/>
      <c r="L68" s="83"/>
      <c r="M68" s="82" t="s">
        <v>21</v>
      </c>
      <c r="N68" s="85"/>
      <c r="P68" s="84"/>
    </row>
    <row r="69" spans="1:26" s="7" customFormat="1" ht="14.25">
      <c r="B69" s="82"/>
      <c r="C69" s="82" t="s">
        <v>22</v>
      </c>
      <c r="D69" s="82"/>
      <c r="F69" s="82"/>
      <c r="G69" s="82"/>
      <c r="H69" s="83"/>
      <c r="I69" s="83"/>
      <c r="J69" s="83"/>
      <c r="K69" s="83"/>
      <c r="L69" s="83"/>
      <c r="M69" s="82" t="s">
        <v>181</v>
      </c>
      <c r="N69" s="85"/>
      <c r="P69" s="84"/>
    </row>
    <row r="70" spans="1:26" s="7" customFormat="1" ht="14.25">
      <c r="B70" s="82"/>
      <c r="C70" s="82" t="s">
        <v>182</v>
      </c>
      <c r="D70" s="82"/>
      <c r="F70" s="82"/>
      <c r="G70" s="82"/>
      <c r="H70" s="83"/>
      <c r="I70" s="83"/>
      <c r="J70" s="83"/>
      <c r="K70" s="83"/>
      <c r="L70" s="83"/>
      <c r="M70" s="82" t="s">
        <v>182</v>
      </c>
      <c r="N70" s="85"/>
      <c r="P70" s="84"/>
    </row>
    <row r="71" spans="1:26" s="7" customFormat="1" ht="18.75" customHeight="1">
      <c r="B71" s="82"/>
      <c r="C71" s="82" t="s">
        <v>195</v>
      </c>
      <c r="D71" s="82"/>
      <c r="F71" s="82"/>
      <c r="G71" s="82"/>
      <c r="H71" s="83"/>
      <c r="I71" s="83"/>
      <c r="J71" s="83"/>
      <c r="K71" s="83"/>
      <c r="L71" s="83"/>
      <c r="M71" s="82" t="s">
        <v>195</v>
      </c>
      <c r="N71" s="85"/>
      <c r="P71" s="84"/>
    </row>
    <row r="72" spans="1:26" s="7" customFormat="1" ht="13.5" customHeight="1">
      <c r="B72" s="82"/>
      <c r="C72" s="7" t="s">
        <v>45</v>
      </c>
      <c r="D72" s="82"/>
      <c r="H72" s="112"/>
      <c r="I72" s="112"/>
      <c r="J72" s="112"/>
      <c r="K72" s="112"/>
      <c r="L72" s="112"/>
      <c r="M72" s="7" t="s">
        <v>45</v>
      </c>
      <c r="N72" s="85"/>
      <c r="P72" s="84"/>
    </row>
    <row r="73" spans="1:26" s="7" customFormat="1" ht="13.5" customHeight="1">
      <c r="B73" s="82"/>
      <c r="D73" s="82"/>
      <c r="H73" s="112"/>
      <c r="I73" s="112"/>
      <c r="J73" s="112"/>
      <c r="K73" s="112"/>
      <c r="L73" s="112"/>
      <c r="N73" s="85"/>
      <c r="P73" s="84"/>
    </row>
    <row r="74" spans="1:26" s="7" customFormat="1">
      <c r="M74" s="113"/>
    </row>
    <row r="75" spans="1:26" s="51" customFormat="1" ht="14.1" customHeight="1">
      <c r="A75" s="86"/>
      <c r="C75" s="270" t="s">
        <v>193</v>
      </c>
      <c r="M75" s="87" t="s">
        <v>61</v>
      </c>
    </row>
    <row r="76" spans="1:26" s="4" customFormat="1">
      <c r="A76" s="2"/>
      <c r="C76" s="47" t="s">
        <v>20</v>
      </c>
      <c r="D76" s="48"/>
      <c r="E76" s="48"/>
      <c r="F76" s="47"/>
      <c r="J76" s="48"/>
      <c r="K76" s="48"/>
      <c r="L76" s="48"/>
      <c r="M76" s="47" t="s">
        <v>21</v>
      </c>
      <c r="O76" s="48"/>
      <c r="P76" s="48"/>
      <c r="Q76" s="48"/>
      <c r="R76" s="48"/>
      <c r="V76"/>
      <c r="W76"/>
      <c r="X76"/>
      <c r="Y76"/>
      <c r="Z76"/>
    </row>
    <row r="77" spans="1:26" s="4" customFormat="1" ht="23.25" customHeight="1">
      <c r="A77" s="2"/>
      <c r="C77" s="2" t="s">
        <v>22</v>
      </c>
      <c r="D77" s="48"/>
      <c r="E77" s="48"/>
      <c r="F77" s="49"/>
      <c r="J77" s="48"/>
      <c r="K77" s="48"/>
      <c r="L77" s="48"/>
      <c r="M77" s="2" t="s">
        <v>181</v>
      </c>
      <c r="O77" s="50"/>
      <c r="P77" s="50"/>
      <c r="Q77" s="50"/>
      <c r="R77" s="48"/>
      <c r="V77"/>
      <c r="W77"/>
      <c r="X77"/>
      <c r="Y77"/>
      <c r="Z77"/>
    </row>
    <row r="78" spans="1:26" s="4" customFormat="1" ht="23.25" customHeight="1">
      <c r="A78" s="2"/>
      <c r="C78" s="2" t="s">
        <v>182</v>
      </c>
      <c r="D78" s="48"/>
      <c r="E78" s="48"/>
      <c r="F78" s="49"/>
      <c r="J78" s="48"/>
      <c r="K78" s="48"/>
      <c r="L78" s="48"/>
      <c r="M78" s="2" t="s">
        <v>182</v>
      </c>
      <c r="O78" s="50"/>
      <c r="P78" s="50"/>
      <c r="Q78" s="50"/>
      <c r="R78" s="48"/>
      <c r="V78"/>
      <c r="W78"/>
      <c r="X78"/>
      <c r="Y78"/>
      <c r="Z78"/>
    </row>
    <row r="79" spans="1:26" s="4" customFormat="1" ht="33.75" customHeight="1">
      <c r="A79" s="2"/>
      <c r="C79" s="2" t="s">
        <v>44</v>
      </c>
      <c r="D79" s="48"/>
      <c r="E79" s="48"/>
      <c r="F79" s="47"/>
      <c r="J79" s="48"/>
      <c r="K79" s="48"/>
      <c r="L79" s="48"/>
      <c r="M79" s="2" t="s">
        <v>44</v>
      </c>
      <c r="O79" s="48"/>
      <c r="P79" s="48"/>
      <c r="Q79" s="47"/>
      <c r="R79" s="48"/>
      <c r="V79"/>
      <c r="W79"/>
      <c r="X79"/>
      <c r="Y79"/>
      <c r="Z79"/>
    </row>
    <row r="80" spans="1:26" customFormat="1" ht="21" customHeight="1">
      <c r="B80" s="7"/>
      <c r="C80" s="7" t="s">
        <v>45</v>
      </c>
      <c r="G80" s="4"/>
      <c r="H80" s="4"/>
      <c r="I80" s="4"/>
      <c r="J80" s="4"/>
      <c r="K80" s="4"/>
      <c r="L80" s="4"/>
      <c r="M80" s="7" t="s">
        <v>45</v>
      </c>
      <c r="N80" s="7"/>
      <c r="O80" s="4"/>
      <c r="P80" s="4"/>
      <c r="Q80" s="4"/>
      <c r="R80" s="4"/>
      <c r="S80" s="4"/>
      <c r="T80" s="4"/>
      <c r="U80" s="4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</sheetData>
  <mergeCells count="11">
    <mergeCell ref="B65:F65"/>
    <mergeCell ref="G65:I65"/>
    <mergeCell ref="B66:F66"/>
    <mergeCell ref="G66:I66"/>
    <mergeCell ref="A67:Q67"/>
    <mergeCell ref="A64:Q64"/>
    <mergeCell ref="A5:Q5"/>
    <mergeCell ref="A6:Q6"/>
    <mergeCell ref="A7:Q7"/>
    <mergeCell ref="A8:Q8"/>
    <mergeCell ref="A9:Q9"/>
  </mergeCells>
  <pageMargins left="0.39370078740157483" right="0" top="0" bottom="0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3" zoomScaleNormal="100" workbookViewId="0">
      <selection activeCell="A7" sqref="A7:XFD7"/>
    </sheetView>
  </sheetViews>
  <sheetFormatPr defaultRowHeight="11.25"/>
  <cols>
    <col min="1" max="1" width="4.28515625" style="135" customWidth="1"/>
    <col min="2" max="2" width="19.5703125" style="135" customWidth="1"/>
    <col min="3" max="3" width="8.28515625" style="135" customWidth="1"/>
    <col min="4" max="4" width="17.7109375" style="136" customWidth="1"/>
    <col min="5" max="5" width="16.5703125" style="135" customWidth="1"/>
    <col min="6" max="6" width="11.7109375" style="135" customWidth="1"/>
    <col min="7" max="7" width="12.7109375" style="135" customWidth="1"/>
    <col min="8" max="8" width="15.85546875" style="135" customWidth="1"/>
    <col min="9" max="9" width="16.5703125" style="135" customWidth="1"/>
    <col min="10" max="10" width="17" style="135" customWidth="1"/>
    <col min="11" max="256" width="9.140625" style="135"/>
    <col min="257" max="257" width="4.28515625" style="135" customWidth="1"/>
    <col min="258" max="258" width="19.5703125" style="135" customWidth="1"/>
    <col min="259" max="259" width="8.28515625" style="135" customWidth="1"/>
    <col min="260" max="260" width="17.7109375" style="135" customWidth="1"/>
    <col min="261" max="261" width="16.5703125" style="135" customWidth="1"/>
    <col min="262" max="262" width="9.42578125" style="135" bestFit="1" customWidth="1"/>
    <col min="263" max="263" width="11.140625" style="135" customWidth="1"/>
    <col min="264" max="264" width="15.85546875" style="135" customWidth="1"/>
    <col min="265" max="265" width="16.5703125" style="135" customWidth="1"/>
    <col min="266" max="266" width="17" style="135" customWidth="1"/>
    <col min="267" max="512" width="9.140625" style="135"/>
    <col min="513" max="513" width="4.28515625" style="135" customWidth="1"/>
    <col min="514" max="514" width="19.5703125" style="135" customWidth="1"/>
    <col min="515" max="515" width="8.28515625" style="135" customWidth="1"/>
    <col min="516" max="516" width="17.7109375" style="135" customWidth="1"/>
    <col min="517" max="517" width="16.5703125" style="135" customWidth="1"/>
    <col min="518" max="518" width="9.42578125" style="135" bestFit="1" customWidth="1"/>
    <col min="519" max="519" width="11.140625" style="135" customWidth="1"/>
    <col min="520" max="520" width="15.85546875" style="135" customWidth="1"/>
    <col min="521" max="521" width="16.5703125" style="135" customWidth="1"/>
    <col min="522" max="522" width="17" style="135" customWidth="1"/>
    <col min="523" max="768" width="9.140625" style="135"/>
    <col min="769" max="769" width="4.28515625" style="135" customWidth="1"/>
    <col min="770" max="770" width="19.5703125" style="135" customWidth="1"/>
    <col min="771" max="771" width="8.28515625" style="135" customWidth="1"/>
    <col min="772" max="772" width="17.7109375" style="135" customWidth="1"/>
    <col min="773" max="773" width="16.5703125" style="135" customWidth="1"/>
    <col min="774" max="774" width="9.42578125" style="135" bestFit="1" customWidth="1"/>
    <col min="775" max="775" width="11.140625" style="135" customWidth="1"/>
    <col min="776" max="776" width="15.85546875" style="135" customWidth="1"/>
    <col min="777" max="777" width="16.5703125" style="135" customWidth="1"/>
    <col min="778" max="778" width="17" style="135" customWidth="1"/>
    <col min="779" max="1024" width="9.140625" style="135"/>
    <col min="1025" max="1025" width="4.28515625" style="135" customWidth="1"/>
    <col min="1026" max="1026" width="19.5703125" style="135" customWidth="1"/>
    <col min="1027" max="1027" width="8.28515625" style="135" customWidth="1"/>
    <col min="1028" max="1028" width="17.7109375" style="135" customWidth="1"/>
    <col min="1029" max="1029" width="16.5703125" style="135" customWidth="1"/>
    <col min="1030" max="1030" width="9.42578125" style="135" bestFit="1" customWidth="1"/>
    <col min="1031" max="1031" width="11.140625" style="135" customWidth="1"/>
    <col min="1032" max="1032" width="15.85546875" style="135" customWidth="1"/>
    <col min="1033" max="1033" width="16.5703125" style="135" customWidth="1"/>
    <col min="1034" max="1034" width="17" style="135" customWidth="1"/>
    <col min="1035" max="1280" width="9.140625" style="135"/>
    <col min="1281" max="1281" width="4.28515625" style="135" customWidth="1"/>
    <col min="1282" max="1282" width="19.5703125" style="135" customWidth="1"/>
    <col min="1283" max="1283" width="8.28515625" style="135" customWidth="1"/>
    <col min="1284" max="1284" width="17.7109375" style="135" customWidth="1"/>
    <col min="1285" max="1285" width="16.5703125" style="135" customWidth="1"/>
    <col min="1286" max="1286" width="9.42578125" style="135" bestFit="1" customWidth="1"/>
    <col min="1287" max="1287" width="11.140625" style="135" customWidth="1"/>
    <col min="1288" max="1288" width="15.85546875" style="135" customWidth="1"/>
    <col min="1289" max="1289" width="16.5703125" style="135" customWidth="1"/>
    <col min="1290" max="1290" width="17" style="135" customWidth="1"/>
    <col min="1291" max="1536" width="9.140625" style="135"/>
    <col min="1537" max="1537" width="4.28515625" style="135" customWidth="1"/>
    <col min="1538" max="1538" width="19.5703125" style="135" customWidth="1"/>
    <col min="1539" max="1539" width="8.28515625" style="135" customWidth="1"/>
    <col min="1540" max="1540" width="17.7109375" style="135" customWidth="1"/>
    <col min="1541" max="1541" width="16.5703125" style="135" customWidth="1"/>
    <col min="1542" max="1542" width="9.42578125" style="135" bestFit="1" customWidth="1"/>
    <col min="1543" max="1543" width="11.140625" style="135" customWidth="1"/>
    <col min="1544" max="1544" width="15.85546875" style="135" customWidth="1"/>
    <col min="1545" max="1545" width="16.5703125" style="135" customWidth="1"/>
    <col min="1546" max="1546" width="17" style="135" customWidth="1"/>
    <col min="1547" max="1792" width="9.140625" style="135"/>
    <col min="1793" max="1793" width="4.28515625" style="135" customWidth="1"/>
    <col min="1794" max="1794" width="19.5703125" style="135" customWidth="1"/>
    <col min="1795" max="1795" width="8.28515625" style="135" customWidth="1"/>
    <col min="1796" max="1796" width="17.7109375" style="135" customWidth="1"/>
    <col min="1797" max="1797" width="16.5703125" style="135" customWidth="1"/>
    <col min="1798" max="1798" width="9.42578125" style="135" bestFit="1" customWidth="1"/>
    <col min="1799" max="1799" width="11.140625" style="135" customWidth="1"/>
    <col min="1800" max="1800" width="15.85546875" style="135" customWidth="1"/>
    <col min="1801" max="1801" width="16.5703125" style="135" customWidth="1"/>
    <col min="1802" max="1802" width="17" style="135" customWidth="1"/>
    <col min="1803" max="2048" width="9.140625" style="135"/>
    <col min="2049" max="2049" width="4.28515625" style="135" customWidth="1"/>
    <col min="2050" max="2050" width="19.5703125" style="135" customWidth="1"/>
    <col min="2051" max="2051" width="8.28515625" style="135" customWidth="1"/>
    <col min="2052" max="2052" width="17.7109375" style="135" customWidth="1"/>
    <col min="2053" max="2053" width="16.5703125" style="135" customWidth="1"/>
    <col min="2054" max="2054" width="9.42578125" style="135" bestFit="1" customWidth="1"/>
    <col min="2055" max="2055" width="11.140625" style="135" customWidth="1"/>
    <col min="2056" max="2056" width="15.85546875" style="135" customWidth="1"/>
    <col min="2057" max="2057" width="16.5703125" style="135" customWidth="1"/>
    <col min="2058" max="2058" width="17" style="135" customWidth="1"/>
    <col min="2059" max="2304" width="9.140625" style="135"/>
    <col min="2305" max="2305" width="4.28515625" style="135" customWidth="1"/>
    <col min="2306" max="2306" width="19.5703125" style="135" customWidth="1"/>
    <col min="2307" max="2307" width="8.28515625" style="135" customWidth="1"/>
    <col min="2308" max="2308" width="17.7109375" style="135" customWidth="1"/>
    <col min="2309" max="2309" width="16.5703125" style="135" customWidth="1"/>
    <col min="2310" max="2310" width="9.42578125" style="135" bestFit="1" customWidth="1"/>
    <col min="2311" max="2311" width="11.140625" style="135" customWidth="1"/>
    <col min="2312" max="2312" width="15.85546875" style="135" customWidth="1"/>
    <col min="2313" max="2313" width="16.5703125" style="135" customWidth="1"/>
    <col min="2314" max="2314" width="17" style="135" customWidth="1"/>
    <col min="2315" max="2560" width="9.140625" style="135"/>
    <col min="2561" max="2561" width="4.28515625" style="135" customWidth="1"/>
    <col min="2562" max="2562" width="19.5703125" style="135" customWidth="1"/>
    <col min="2563" max="2563" width="8.28515625" style="135" customWidth="1"/>
    <col min="2564" max="2564" width="17.7109375" style="135" customWidth="1"/>
    <col min="2565" max="2565" width="16.5703125" style="135" customWidth="1"/>
    <col min="2566" max="2566" width="9.42578125" style="135" bestFit="1" customWidth="1"/>
    <col min="2567" max="2567" width="11.140625" style="135" customWidth="1"/>
    <col min="2568" max="2568" width="15.85546875" style="135" customWidth="1"/>
    <col min="2569" max="2569" width="16.5703125" style="135" customWidth="1"/>
    <col min="2570" max="2570" width="17" style="135" customWidth="1"/>
    <col min="2571" max="2816" width="9.140625" style="135"/>
    <col min="2817" max="2817" width="4.28515625" style="135" customWidth="1"/>
    <col min="2818" max="2818" width="19.5703125" style="135" customWidth="1"/>
    <col min="2819" max="2819" width="8.28515625" style="135" customWidth="1"/>
    <col min="2820" max="2820" width="17.7109375" style="135" customWidth="1"/>
    <col min="2821" max="2821" width="16.5703125" style="135" customWidth="1"/>
    <col min="2822" max="2822" width="9.42578125" style="135" bestFit="1" customWidth="1"/>
    <col min="2823" max="2823" width="11.140625" style="135" customWidth="1"/>
    <col min="2824" max="2824" width="15.85546875" style="135" customWidth="1"/>
    <col min="2825" max="2825" width="16.5703125" style="135" customWidth="1"/>
    <col min="2826" max="2826" width="17" style="135" customWidth="1"/>
    <col min="2827" max="3072" width="9.140625" style="135"/>
    <col min="3073" max="3073" width="4.28515625" style="135" customWidth="1"/>
    <col min="3074" max="3074" width="19.5703125" style="135" customWidth="1"/>
    <col min="3075" max="3075" width="8.28515625" style="135" customWidth="1"/>
    <col min="3076" max="3076" width="17.7109375" style="135" customWidth="1"/>
    <col min="3077" max="3077" width="16.5703125" style="135" customWidth="1"/>
    <col min="3078" max="3078" width="9.42578125" style="135" bestFit="1" customWidth="1"/>
    <col min="3079" max="3079" width="11.140625" style="135" customWidth="1"/>
    <col min="3080" max="3080" width="15.85546875" style="135" customWidth="1"/>
    <col min="3081" max="3081" width="16.5703125" style="135" customWidth="1"/>
    <col min="3082" max="3082" width="17" style="135" customWidth="1"/>
    <col min="3083" max="3328" width="9.140625" style="135"/>
    <col min="3329" max="3329" width="4.28515625" style="135" customWidth="1"/>
    <col min="3330" max="3330" width="19.5703125" style="135" customWidth="1"/>
    <col min="3331" max="3331" width="8.28515625" style="135" customWidth="1"/>
    <col min="3332" max="3332" width="17.7109375" style="135" customWidth="1"/>
    <col min="3333" max="3333" width="16.5703125" style="135" customWidth="1"/>
    <col min="3334" max="3334" width="9.42578125" style="135" bestFit="1" customWidth="1"/>
    <col min="3335" max="3335" width="11.140625" style="135" customWidth="1"/>
    <col min="3336" max="3336" width="15.85546875" style="135" customWidth="1"/>
    <col min="3337" max="3337" width="16.5703125" style="135" customWidth="1"/>
    <col min="3338" max="3338" width="17" style="135" customWidth="1"/>
    <col min="3339" max="3584" width="9.140625" style="135"/>
    <col min="3585" max="3585" width="4.28515625" style="135" customWidth="1"/>
    <col min="3586" max="3586" width="19.5703125" style="135" customWidth="1"/>
    <col min="3587" max="3587" width="8.28515625" style="135" customWidth="1"/>
    <col min="3588" max="3588" width="17.7109375" style="135" customWidth="1"/>
    <col min="3589" max="3589" width="16.5703125" style="135" customWidth="1"/>
    <col min="3590" max="3590" width="9.42578125" style="135" bestFit="1" customWidth="1"/>
    <col min="3591" max="3591" width="11.140625" style="135" customWidth="1"/>
    <col min="3592" max="3592" width="15.85546875" style="135" customWidth="1"/>
    <col min="3593" max="3593" width="16.5703125" style="135" customWidth="1"/>
    <col min="3594" max="3594" width="17" style="135" customWidth="1"/>
    <col min="3595" max="3840" width="9.140625" style="135"/>
    <col min="3841" max="3841" width="4.28515625" style="135" customWidth="1"/>
    <col min="3842" max="3842" width="19.5703125" style="135" customWidth="1"/>
    <col min="3843" max="3843" width="8.28515625" style="135" customWidth="1"/>
    <col min="3844" max="3844" width="17.7109375" style="135" customWidth="1"/>
    <col min="3845" max="3845" width="16.5703125" style="135" customWidth="1"/>
    <col min="3846" max="3846" width="9.42578125" style="135" bestFit="1" customWidth="1"/>
    <col min="3847" max="3847" width="11.140625" style="135" customWidth="1"/>
    <col min="3848" max="3848" width="15.85546875" style="135" customWidth="1"/>
    <col min="3849" max="3849" width="16.5703125" style="135" customWidth="1"/>
    <col min="3850" max="3850" width="17" style="135" customWidth="1"/>
    <col min="3851" max="4096" width="9.140625" style="135"/>
    <col min="4097" max="4097" width="4.28515625" style="135" customWidth="1"/>
    <col min="4098" max="4098" width="19.5703125" style="135" customWidth="1"/>
    <col min="4099" max="4099" width="8.28515625" style="135" customWidth="1"/>
    <col min="4100" max="4100" width="17.7109375" style="135" customWidth="1"/>
    <col min="4101" max="4101" width="16.5703125" style="135" customWidth="1"/>
    <col min="4102" max="4102" width="9.42578125" style="135" bestFit="1" customWidth="1"/>
    <col min="4103" max="4103" width="11.140625" style="135" customWidth="1"/>
    <col min="4104" max="4104" width="15.85546875" style="135" customWidth="1"/>
    <col min="4105" max="4105" width="16.5703125" style="135" customWidth="1"/>
    <col min="4106" max="4106" width="17" style="135" customWidth="1"/>
    <col min="4107" max="4352" width="9.140625" style="135"/>
    <col min="4353" max="4353" width="4.28515625" style="135" customWidth="1"/>
    <col min="4354" max="4354" width="19.5703125" style="135" customWidth="1"/>
    <col min="4355" max="4355" width="8.28515625" style="135" customWidth="1"/>
    <col min="4356" max="4356" width="17.7109375" style="135" customWidth="1"/>
    <col min="4357" max="4357" width="16.5703125" style="135" customWidth="1"/>
    <col min="4358" max="4358" width="9.42578125" style="135" bestFit="1" customWidth="1"/>
    <col min="4359" max="4359" width="11.140625" style="135" customWidth="1"/>
    <col min="4360" max="4360" width="15.85546875" style="135" customWidth="1"/>
    <col min="4361" max="4361" width="16.5703125" style="135" customWidth="1"/>
    <col min="4362" max="4362" width="17" style="135" customWidth="1"/>
    <col min="4363" max="4608" width="9.140625" style="135"/>
    <col min="4609" max="4609" width="4.28515625" style="135" customWidth="1"/>
    <col min="4610" max="4610" width="19.5703125" style="135" customWidth="1"/>
    <col min="4611" max="4611" width="8.28515625" style="135" customWidth="1"/>
    <col min="4612" max="4612" width="17.7109375" style="135" customWidth="1"/>
    <col min="4613" max="4613" width="16.5703125" style="135" customWidth="1"/>
    <col min="4614" max="4614" width="9.42578125" style="135" bestFit="1" customWidth="1"/>
    <col min="4615" max="4615" width="11.140625" style="135" customWidth="1"/>
    <col min="4616" max="4616" width="15.85546875" style="135" customWidth="1"/>
    <col min="4617" max="4617" width="16.5703125" style="135" customWidth="1"/>
    <col min="4618" max="4618" width="17" style="135" customWidth="1"/>
    <col min="4619" max="4864" width="9.140625" style="135"/>
    <col min="4865" max="4865" width="4.28515625" style="135" customWidth="1"/>
    <col min="4866" max="4866" width="19.5703125" style="135" customWidth="1"/>
    <col min="4867" max="4867" width="8.28515625" style="135" customWidth="1"/>
    <col min="4868" max="4868" width="17.7109375" style="135" customWidth="1"/>
    <col min="4869" max="4869" width="16.5703125" style="135" customWidth="1"/>
    <col min="4870" max="4870" width="9.42578125" style="135" bestFit="1" customWidth="1"/>
    <col min="4871" max="4871" width="11.140625" style="135" customWidth="1"/>
    <col min="4872" max="4872" width="15.85546875" style="135" customWidth="1"/>
    <col min="4873" max="4873" width="16.5703125" style="135" customWidth="1"/>
    <col min="4874" max="4874" width="17" style="135" customWidth="1"/>
    <col min="4875" max="5120" width="9.140625" style="135"/>
    <col min="5121" max="5121" width="4.28515625" style="135" customWidth="1"/>
    <col min="5122" max="5122" width="19.5703125" style="135" customWidth="1"/>
    <col min="5123" max="5123" width="8.28515625" style="135" customWidth="1"/>
    <col min="5124" max="5124" width="17.7109375" style="135" customWidth="1"/>
    <col min="5125" max="5125" width="16.5703125" style="135" customWidth="1"/>
    <col min="5126" max="5126" width="9.42578125" style="135" bestFit="1" customWidth="1"/>
    <col min="5127" max="5127" width="11.140625" style="135" customWidth="1"/>
    <col min="5128" max="5128" width="15.85546875" style="135" customWidth="1"/>
    <col min="5129" max="5129" width="16.5703125" style="135" customWidth="1"/>
    <col min="5130" max="5130" width="17" style="135" customWidth="1"/>
    <col min="5131" max="5376" width="9.140625" style="135"/>
    <col min="5377" max="5377" width="4.28515625" style="135" customWidth="1"/>
    <col min="5378" max="5378" width="19.5703125" style="135" customWidth="1"/>
    <col min="5379" max="5379" width="8.28515625" style="135" customWidth="1"/>
    <col min="5380" max="5380" width="17.7109375" style="135" customWidth="1"/>
    <col min="5381" max="5381" width="16.5703125" style="135" customWidth="1"/>
    <col min="5382" max="5382" width="9.42578125" style="135" bestFit="1" customWidth="1"/>
    <col min="5383" max="5383" width="11.140625" style="135" customWidth="1"/>
    <col min="5384" max="5384" width="15.85546875" style="135" customWidth="1"/>
    <col min="5385" max="5385" width="16.5703125" style="135" customWidth="1"/>
    <col min="5386" max="5386" width="17" style="135" customWidth="1"/>
    <col min="5387" max="5632" width="9.140625" style="135"/>
    <col min="5633" max="5633" width="4.28515625" style="135" customWidth="1"/>
    <col min="5634" max="5634" width="19.5703125" style="135" customWidth="1"/>
    <col min="5635" max="5635" width="8.28515625" style="135" customWidth="1"/>
    <col min="5636" max="5636" width="17.7109375" style="135" customWidth="1"/>
    <col min="5637" max="5637" width="16.5703125" style="135" customWidth="1"/>
    <col min="5638" max="5638" width="9.42578125" style="135" bestFit="1" customWidth="1"/>
    <col min="5639" max="5639" width="11.140625" style="135" customWidth="1"/>
    <col min="5640" max="5640" width="15.85546875" style="135" customWidth="1"/>
    <col min="5641" max="5641" width="16.5703125" style="135" customWidth="1"/>
    <col min="5642" max="5642" width="17" style="135" customWidth="1"/>
    <col min="5643" max="5888" width="9.140625" style="135"/>
    <col min="5889" max="5889" width="4.28515625" style="135" customWidth="1"/>
    <col min="5890" max="5890" width="19.5703125" style="135" customWidth="1"/>
    <col min="5891" max="5891" width="8.28515625" style="135" customWidth="1"/>
    <col min="5892" max="5892" width="17.7109375" style="135" customWidth="1"/>
    <col min="5893" max="5893" width="16.5703125" style="135" customWidth="1"/>
    <col min="5894" max="5894" width="9.42578125" style="135" bestFit="1" customWidth="1"/>
    <col min="5895" max="5895" width="11.140625" style="135" customWidth="1"/>
    <col min="5896" max="5896" width="15.85546875" style="135" customWidth="1"/>
    <col min="5897" max="5897" width="16.5703125" style="135" customWidth="1"/>
    <col min="5898" max="5898" width="17" style="135" customWidth="1"/>
    <col min="5899" max="6144" width="9.140625" style="135"/>
    <col min="6145" max="6145" width="4.28515625" style="135" customWidth="1"/>
    <col min="6146" max="6146" width="19.5703125" style="135" customWidth="1"/>
    <col min="6147" max="6147" width="8.28515625" style="135" customWidth="1"/>
    <col min="6148" max="6148" width="17.7109375" style="135" customWidth="1"/>
    <col min="6149" max="6149" width="16.5703125" style="135" customWidth="1"/>
    <col min="6150" max="6150" width="9.42578125" style="135" bestFit="1" customWidth="1"/>
    <col min="6151" max="6151" width="11.140625" style="135" customWidth="1"/>
    <col min="6152" max="6152" width="15.85546875" style="135" customWidth="1"/>
    <col min="6153" max="6153" width="16.5703125" style="135" customWidth="1"/>
    <col min="6154" max="6154" width="17" style="135" customWidth="1"/>
    <col min="6155" max="6400" width="9.140625" style="135"/>
    <col min="6401" max="6401" width="4.28515625" style="135" customWidth="1"/>
    <col min="6402" max="6402" width="19.5703125" style="135" customWidth="1"/>
    <col min="6403" max="6403" width="8.28515625" style="135" customWidth="1"/>
    <col min="6404" max="6404" width="17.7109375" style="135" customWidth="1"/>
    <col min="6405" max="6405" width="16.5703125" style="135" customWidth="1"/>
    <col min="6406" max="6406" width="9.42578125" style="135" bestFit="1" customWidth="1"/>
    <col min="6407" max="6407" width="11.140625" style="135" customWidth="1"/>
    <col min="6408" max="6408" width="15.85546875" style="135" customWidth="1"/>
    <col min="6409" max="6409" width="16.5703125" style="135" customWidth="1"/>
    <col min="6410" max="6410" width="17" style="135" customWidth="1"/>
    <col min="6411" max="6656" width="9.140625" style="135"/>
    <col min="6657" max="6657" width="4.28515625" style="135" customWidth="1"/>
    <col min="6658" max="6658" width="19.5703125" style="135" customWidth="1"/>
    <col min="6659" max="6659" width="8.28515625" style="135" customWidth="1"/>
    <col min="6660" max="6660" width="17.7109375" style="135" customWidth="1"/>
    <col min="6661" max="6661" width="16.5703125" style="135" customWidth="1"/>
    <col min="6662" max="6662" width="9.42578125" style="135" bestFit="1" customWidth="1"/>
    <col min="6663" max="6663" width="11.140625" style="135" customWidth="1"/>
    <col min="6664" max="6664" width="15.85546875" style="135" customWidth="1"/>
    <col min="6665" max="6665" width="16.5703125" style="135" customWidth="1"/>
    <col min="6666" max="6666" width="17" style="135" customWidth="1"/>
    <col min="6667" max="6912" width="9.140625" style="135"/>
    <col min="6913" max="6913" width="4.28515625" style="135" customWidth="1"/>
    <col min="6914" max="6914" width="19.5703125" style="135" customWidth="1"/>
    <col min="6915" max="6915" width="8.28515625" style="135" customWidth="1"/>
    <col min="6916" max="6916" width="17.7109375" style="135" customWidth="1"/>
    <col min="6917" max="6917" width="16.5703125" style="135" customWidth="1"/>
    <col min="6918" max="6918" width="9.42578125" style="135" bestFit="1" customWidth="1"/>
    <col min="6919" max="6919" width="11.140625" style="135" customWidth="1"/>
    <col min="6920" max="6920" width="15.85546875" style="135" customWidth="1"/>
    <col min="6921" max="6921" width="16.5703125" style="135" customWidth="1"/>
    <col min="6922" max="6922" width="17" style="135" customWidth="1"/>
    <col min="6923" max="7168" width="9.140625" style="135"/>
    <col min="7169" max="7169" width="4.28515625" style="135" customWidth="1"/>
    <col min="7170" max="7170" width="19.5703125" style="135" customWidth="1"/>
    <col min="7171" max="7171" width="8.28515625" style="135" customWidth="1"/>
    <col min="7172" max="7172" width="17.7109375" style="135" customWidth="1"/>
    <col min="7173" max="7173" width="16.5703125" style="135" customWidth="1"/>
    <col min="7174" max="7174" width="9.42578125" style="135" bestFit="1" customWidth="1"/>
    <col min="7175" max="7175" width="11.140625" style="135" customWidth="1"/>
    <col min="7176" max="7176" width="15.85546875" style="135" customWidth="1"/>
    <col min="7177" max="7177" width="16.5703125" style="135" customWidth="1"/>
    <col min="7178" max="7178" width="17" style="135" customWidth="1"/>
    <col min="7179" max="7424" width="9.140625" style="135"/>
    <col min="7425" max="7425" width="4.28515625" style="135" customWidth="1"/>
    <col min="7426" max="7426" width="19.5703125" style="135" customWidth="1"/>
    <col min="7427" max="7427" width="8.28515625" style="135" customWidth="1"/>
    <col min="7428" max="7428" width="17.7109375" style="135" customWidth="1"/>
    <col min="7429" max="7429" width="16.5703125" style="135" customWidth="1"/>
    <col min="7430" max="7430" width="9.42578125" style="135" bestFit="1" customWidth="1"/>
    <col min="7431" max="7431" width="11.140625" style="135" customWidth="1"/>
    <col min="7432" max="7432" width="15.85546875" style="135" customWidth="1"/>
    <col min="7433" max="7433" width="16.5703125" style="135" customWidth="1"/>
    <col min="7434" max="7434" width="17" style="135" customWidth="1"/>
    <col min="7435" max="7680" width="9.140625" style="135"/>
    <col min="7681" max="7681" width="4.28515625" style="135" customWidth="1"/>
    <col min="7682" max="7682" width="19.5703125" style="135" customWidth="1"/>
    <col min="7683" max="7683" width="8.28515625" style="135" customWidth="1"/>
    <col min="7684" max="7684" width="17.7109375" style="135" customWidth="1"/>
    <col min="7685" max="7685" width="16.5703125" style="135" customWidth="1"/>
    <col min="7686" max="7686" width="9.42578125" style="135" bestFit="1" customWidth="1"/>
    <col min="7687" max="7687" width="11.140625" style="135" customWidth="1"/>
    <col min="7688" max="7688" width="15.85546875" style="135" customWidth="1"/>
    <col min="7689" max="7689" width="16.5703125" style="135" customWidth="1"/>
    <col min="7690" max="7690" width="17" style="135" customWidth="1"/>
    <col min="7691" max="7936" width="9.140625" style="135"/>
    <col min="7937" max="7937" width="4.28515625" style="135" customWidth="1"/>
    <col min="7938" max="7938" width="19.5703125" style="135" customWidth="1"/>
    <col min="7939" max="7939" width="8.28515625" style="135" customWidth="1"/>
    <col min="7940" max="7940" width="17.7109375" style="135" customWidth="1"/>
    <col min="7941" max="7941" width="16.5703125" style="135" customWidth="1"/>
    <col min="7942" max="7942" width="9.42578125" style="135" bestFit="1" customWidth="1"/>
    <col min="7943" max="7943" width="11.140625" style="135" customWidth="1"/>
    <col min="7944" max="7944" width="15.85546875" style="135" customWidth="1"/>
    <col min="7945" max="7945" width="16.5703125" style="135" customWidth="1"/>
    <col min="7946" max="7946" width="17" style="135" customWidth="1"/>
    <col min="7947" max="8192" width="9.140625" style="135"/>
    <col min="8193" max="8193" width="4.28515625" style="135" customWidth="1"/>
    <col min="8194" max="8194" width="19.5703125" style="135" customWidth="1"/>
    <col min="8195" max="8195" width="8.28515625" style="135" customWidth="1"/>
    <col min="8196" max="8196" width="17.7109375" style="135" customWidth="1"/>
    <col min="8197" max="8197" width="16.5703125" style="135" customWidth="1"/>
    <col min="8198" max="8198" width="9.42578125" style="135" bestFit="1" customWidth="1"/>
    <col min="8199" max="8199" width="11.140625" style="135" customWidth="1"/>
    <col min="8200" max="8200" width="15.85546875" style="135" customWidth="1"/>
    <col min="8201" max="8201" width="16.5703125" style="135" customWidth="1"/>
    <col min="8202" max="8202" width="17" style="135" customWidth="1"/>
    <col min="8203" max="8448" width="9.140625" style="135"/>
    <col min="8449" max="8449" width="4.28515625" style="135" customWidth="1"/>
    <col min="8450" max="8450" width="19.5703125" style="135" customWidth="1"/>
    <col min="8451" max="8451" width="8.28515625" style="135" customWidth="1"/>
    <col min="8452" max="8452" width="17.7109375" style="135" customWidth="1"/>
    <col min="8453" max="8453" width="16.5703125" style="135" customWidth="1"/>
    <col min="8454" max="8454" width="9.42578125" style="135" bestFit="1" customWidth="1"/>
    <col min="8455" max="8455" width="11.140625" style="135" customWidth="1"/>
    <col min="8456" max="8456" width="15.85546875" style="135" customWidth="1"/>
    <col min="8457" max="8457" width="16.5703125" style="135" customWidth="1"/>
    <col min="8458" max="8458" width="17" style="135" customWidth="1"/>
    <col min="8459" max="8704" width="9.140625" style="135"/>
    <col min="8705" max="8705" width="4.28515625" style="135" customWidth="1"/>
    <col min="8706" max="8706" width="19.5703125" style="135" customWidth="1"/>
    <col min="8707" max="8707" width="8.28515625" style="135" customWidth="1"/>
    <col min="8708" max="8708" width="17.7109375" style="135" customWidth="1"/>
    <col min="8709" max="8709" width="16.5703125" style="135" customWidth="1"/>
    <col min="8710" max="8710" width="9.42578125" style="135" bestFit="1" customWidth="1"/>
    <col min="8711" max="8711" width="11.140625" style="135" customWidth="1"/>
    <col min="8712" max="8712" width="15.85546875" style="135" customWidth="1"/>
    <col min="8713" max="8713" width="16.5703125" style="135" customWidth="1"/>
    <col min="8714" max="8714" width="17" style="135" customWidth="1"/>
    <col min="8715" max="8960" width="9.140625" style="135"/>
    <col min="8961" max="8961" width="4.28515625" style="135" customWidth="1"/>
    <col min="8962" max="8962" width="19.5703125" style="135" customWidth="1"/>
    <col min="8963" max="8963" width="8.28515625" style="135" customWidth="1"/>
    <col min="8964" max="8964" width="17.7109375" style="135" customWidth="1"/>
    <col min="8965" max="8965" width="16.5703125" style="135" customWidth="1"/>
    <col min="8966" max="8966" width="9.42578125" style="135" bestFit="1" customWidth="1"/>
    <col min="8967" max="8967" width="11.140625" style="135" customWidth="1"/>
    <col min="8968" max="8968" width="15.85546875" style="135" customWidth="1"/>
    <col min="8969" max="8969" width="16.5703125" style="135" customWidth="1"/>
    <col min="8970" max="8970" width="17" style="135" customWidth="1"/>
    <col min="8971" max="9216" width="9.140625" style="135"/>
    <col min="9217" max="9217" width="4.28515625" style="135" customWidth="1"/>
    <col min="9218" max="9218" width="19.5703125" style="135" customWidth="1"/>
    <col min="9219" max="9219" width="8.28515625" style="135" customWidth="1"/>
    <col min="9220" max="9220" width="17.7109375" style="135" customWidth="1"/>
    <col min="9221" max="9221" width="16.5703125" style="135" customWidth="1"/>
    <col min="9222" max="9222" width="9.42578125" style="135" bestFit="1" customWidth="1"/>
    <col min="9223" max="9223" width="11.140625" style="135" customWidth="1"/>
    <col min="9224" max="9224" width="15.85546875" style="135" customWidth="1"/>
    <col min="9225" max="9225" width="16.5703125" style="135" customWidth="1"/>
    <col min="9226" max="9226" width="17" style="135" customWidth="1"/>
    <col min="9227" max="9472" width="9.140625" style="135"/>
    <col min="9473" max="9473" width="4.28515625" style="135" customWidth="1"/>
    <col min="9474" max="9474" width="19.5703125" style="135" customWidth="1"/>
    <col min="9475" max="9475" width="8.28515625" style="135" customWidth="1"/>
    <col min="9476" max="9476" width="17.7109375" style="135" customWidth="1"/>
    <col min="9477" max="9477" width="16.5703125" style="135" customWidth="1"/>
    <col min="9478" max="9478" width="9.42578125" style="135" bestFit="1" customWidth="1"/>
    <col min="9479" max="9479" width="11.140625" style="135" customWidth="1"/>
    <col min="9480" max="9480" width="15.85546875" style="135" customWidth="1"/>
    <col min="9481" max="9481" width="16.5703125" style="135" customWidth="1"/>
    <col min="9482" max="9482" width="17" style="135" customWidth="1"/>
    <col min="9483" max="9728" width="9.140625" style="135"/>
    <col min="9729" max="9729" width="4.28515625" style="135" customWidth="1"/>
    <col min="9730" max="9730" width="19.5703125" style="135" customWidth="1"/>
    <col min="9731" max="9731" width="8.28515625" style="135" customWidth="1"/>
    <col min="9732" max="9732" width="17.7109375" style="135" customWidth="1"/>
    <col min="9733" max="9733" width="16.5703125" style="135" customWidth="1"/>
    <col min="9734" max="9734" width="9.42578125" style="135" bestFit="1" customWidth="1"/>
    <col min="9735" max="9735" width="11.140625" style="135" customWidth="1"/>
    <col min="9736" max="9736" width="15.85546875" style="135" customWidth="1"/>
    <col min="9737" max="9737" width="16.5703125" style="135" customWidth="1"/>
    <col min="9738" max="9738" width="17" style="135" customWidth="1"/>
    <col min="9739" max="9984" width="9.140625" style="135"/>
    <col min="9985" max="9985" width="4.28515625" style="135" customWidth="1"/>
    <col min="9986" max="9986" width="19.5703125" style="135" customWidth="1"/>
    <col min="9987" max="9987" width="8.28515625" style="135" customWidth="1"/>
    <col min="9988" max="9988" width="17.7109375" style="135" customWidth="1"/>
    <col min="9989" max="9989" width="16.5703125" style="135" customWidth="1"/>
    <col min="9990" max="9990" width="9.42578125" style="135" bestFit="1" customWidth="1"/>
    <col min="9991" max="9991" width="11.140625" style="135" customWidth="1"/>
    <col min="9992" max="9992" width="15.85546875" style="135" customWidth="1"/>
    <col min="9993" max="9993" width="16.5703125" style="135" customWidth="1"/>
    <col min="9994" max="9994" width="17" style="135" customWidth="1"/>
    <col min="9995" max="10240" width="9.140625" style="135"/>
    <col min="10241" max="10241" width="4.28515625" style="135" customWidth="1"/>
    <col min="10242" max="10242" width="19.5703125" style="135" customWidth="1"/>
    <col min="10243" max="10243" width="8.28515625" style="135" customWidth="1"/>
    <col min="10244" max="10244" width="17.7109375" style="135" customWidth="1"/>
    <col min="10245" max="10245" width="16.5703125" style="135" customWidth="1"/>
    <col min="10246" max="10246" width="9.42578125" style="135" bestFit="1" customWidth="1"/>
    <col min="10247" max="10247" width="11.140625" style="135" customWidth="1"/>
    <col min="10248" max="10248" width="15.85546875" style="135" customWidth="1"/>
    <col min="10249" max="10249" width="16.5703125" style="135" customWidth="1"/>
    <col min="10250" max="10250" width="17" style="135" customWidth="1"/>
    <col min="10251" max="10496" width="9.140625" style="135"/>
    <col min="10497" max="10497" width="4.28515625" style="135" customWidth="1"/>
    <col min="10498" max="10498" width="19.5703125" style="135" customWidth="1"/>
    <col min="10499" max="10499" width="8.28515625" style="135" customWidth="1"/>
    <col min="10500" max="10500" width="17.7109375" style="135" customWidth="1"/>
    <col min="10501" max="10501" width="16.5703125" style="135" customWidth="1"/>
    <col min="10502" max="10502" width="9.42578125" style="135" bestFit="1" customWidth="1"/>
    <col min="10503" max="10503" width="11.140625" style="135" customWidth="1"/>
    <col min="10504" max="10504" width="15.85546875" style="135" customWidth="1"/>
    <col min="10505" max="10505" width="16.5703125" style="135" customWidth="1"/>
    <col min="10506" max="10506" width="17" style="135" customWidth="1"/>
    <col min="10507" max="10752" width="9.140625" style="135"/>
    <col min="10753" max="10753" width="4.28515625" style="135" customWidth="1"/>
    <col min="10754" max="10754" width="19.5703125" style="135" customWidth="1"/>
    <col min="10755" max="10755" width="8.28515625" style="135" customWidth="1"/>
    <col min="10756" max="10756" width="17.7109375" style="135" customWidth="1"/>
    <col min="10757" max="10757" width="16.5703125" style="135" customWidth="1"/>
    <col min="10758" max="10758" width="9.42578125" style="135" bestFit="1" customWidth="1"/>
    <col min="10759" max="10759" width="11.140625" style="135" customWidth="1"/>
    <col min="10760" max="10760" width="15.85546875" style="135" customWidth="1"/>
    <col min="10761" max="10761" width="16.5703125" style="135" customWidth="1"/>
    <col min="10762" max="10762" width="17" style="135" customWidth="1"/>
    <col min="10763" max="11008" width="9.140625" style="135"/>
    <col min="11009" max="11009" width="4.28515625" style="135" customWidth="1"/>
    <col min="11010" max="11010" width="19.5703125" style="135" customWidth="1"/>
    <col min="11011" max="11011" width="8.28515625" style="135" customWidth="1"/>
    <col min="11012" max="11012" width="17.7109375" style="135" customWidth="1"/>
    <col min="11013" max="11013" width="16.5703125" style="135" customWidth="1"/>
    <col min="11014" max="11014" width="9.42578125" style="135" bestFit="1" customWidth="1"/>
    <col min="11015" max="11015" width="11.140625" style="135" customWidth="1"/>
    <col min="11016" max="11016" width="15.85546875" style="135" customWidth="1"/>
    <col min="11017" max="11017" width="16.5703125" style="135" customWidth="1"/>
    <col min="11018" max="11018" width="17" style="135" customWidth="1"/>
    <col min="11019" max="11264" width="9.140625" style="135"/>
    <col min="11265" max="11265" width="4.28515625" style="135" customWidth="1"/>
    <col min="11266" max="11266" width="19.5703125" style="135" customWidth="1"/>
    <col min="11267" max="11267" width="8.28515625" style="135" customWidth="1"/>
    <col min="11268" max="11268" width="17.7109375" style="135" customWidth="1"/>
    <col min="11269" max="11269" width="16.5703125" style="135" customWidth="1"/>
    <col min="11270" max="11270" width="9.42578125" style="135" bestFit="1" customWidth="1"/>
    <col min="11271" max="11271" width="11.140625" style="135" customWidth="1"/>
    <col min="11272" max="11272" width="15.85546875" style="135" customWidth="1"/>
    <col min="11273" max="11273" width="16.5703125" style="135" customWidth="1"/>
    <col min="11274" max="11274" width="17" style="135" customWidth="1"/>
    <col min="11275" max="11520" width="9.140625" style="135"/>
    <col min="11521" max="11521" width="4.28515625" style="135" customWidth="1"/>
    <col min="11522" max="11522" width="19.5703125" style="135" customWidth="1"/>
    <col min="11523" max="11523" width="8.28515625" style="135" customWidth="1"/>
    <col min="11524" max="11524" width="17.7109375" style="135" customWidth="1"/>
    <col min="11525" max="11525" width="16.5703125" style="135" customWidth="1"/>
    <col min="11526" max="11526" width="9.42578125" style="135" bestFit="1" customWidth="1"/>
    <col min="11527" max="11527" width="11.140625" style="135" customWidth="1"/>
    <col min="11528" max="11528" width="15.85546875" style="135" customWidth="1"/>
    <col min="11529" max="11529" width="16.5703125" style="135" customWidth="1"/>
    <col min="11530" max="11530" width="17" style="135" customWidth="1"/>
    <col min="11531" max="11776" width="9.140625" style="135"/>
    <col min="11777" max="11777" width="4.28515625" style="135" customWidth="1"/>
    <col min="11778" max="11778" width="19.5703125" style="135" customWidth="1"/>
    <col min="11779" max="11779" width="8.28515625" style="135" customWidth="1"/>
    <col min="11780" max="11780" width="17.7109375" style="135" customWidth="1"/>
    <col min="11781" max="11781" width="16.5703125" style="135" customWidth="1"/>
    <col min="11782" max="11782" width="9.42578125" style="135" bestFit="1" customWidth="1"/>
    <col min="11783" max="11783" width="11.140625" style="135" customWidth="1"/>
    <col min="11784" max="11784" width="15.85546875" style="135" customWidth="1"/>
    <col min="11785" max="11785" width="16.5703125" style="135" customWidth="1"/>
    <col min="11786" max="11786" width="17" style="135" customWidth="1"/>
    <col min="11787" max="12032" width="9.140625" style="135"/>
    <col min="12033" max="12033" width="4.28515625" style="135" customWidth="1"/>
    <col min="12034" max="12034" width="19.5703125" style="135" customWidth="1"/>
    <col min="12035" max="12035" width="8.28515625" style="135" customWidth="1"/>
    <col min="12036" max="12036" width="17.7109375" style="135" customWidth="1"/>
    <col min="12037" max="12037" width="16.5703125" style="135" customWidth="1"/>
    <col min="12038" max="12038" width="9.42578125" style="135" bestFit="1" customWidth="1"/>
    <col min="12039" max="12039" width="11.140625" style="135" customWidth="1"/>
    <col min="12040" max="12040" width="15.85546875" style="135" customWidth="1"/>
    <col min="12041" max="12041" width="16.5703125" style="135" customWidth="1"/>
    <col min="12042" max="12042" width="17" style="135" customWidth="1"/>
    <col min="12043" max="12288" width="9.140625" style="135"/>
    <col min="12289" max="12289" width="4.28515625" style="135" customWidth="1"/>
    <col min="12290" max="12290" width="19.5703125" style="135" customWidth="1"/>
    <col min="12291" max="12291" width="8.28515625" style="135" customWidth="1"/>
    <col min="12292" max="12292" width="17.7109375" style="135" customWidth="1"/>
    <col min="12293" max="12293" width="16.5703125" style="135" customWidth="1"/>
    <col min="12294" max="12294" width="9.42578125" style="135" bestFit="1" customWidth="1"/>
    <col min="12295" max="12295" width="11.140625" style="135" customWidth="1"/>
    <col min="12296" max="12296" width="15.85546875" style="135" customWidth="1"/>
    <col min="12297" max="12297" width="16.5703125" style="135" customWidth="1"/>
    <col min="12298" max="12298" width="17" style="135" customWidth="1"/>
    <col min="12299" max="12544" width="9.140625" style="135"/>
    <col min="12545" max="12545" width="4.28515625" style="135" customWidth="1"/>
    <col min="12546" max="12546" width="19.5703125" style="135" customWidth="1"/>
    <col min="12547" max="12547" width="8.28515625" style="135" customWidth="1"/>
    <col min="12548" max="12548" width="17.7109375" style="135" customWidth="1"/>
    <col min="12549" max="12549" width="16.5703125" style="135" customWidth="1"/>
    <col min="12550" max="12550" width="9.42578125" style="135" bestFit="1" customWidth="1"/>
    <col min="12551" max="12551" width="11.140625" style="135" customWidth="1"/>
    <col min="12552" max="12552" width="15.85546875" style="135" customWidth="1"/>
    <col min="12553" max="12553" width="16.5703125" style="135" customWidth="1"/>
    <col min="12554" max="12554" width="17" style="135" customWidth="1"/>
    <col min="12555" max="12800" width="9.140625" style="135"/>
    <col min="12801" max="12801" width="4.28515625" style="135" customWidth="1"/>
    <col min="12802" max="12802" width="19.5703125" style="135" customWidth="1"/>
    <col min="12803" max="12803" width="8.28515625" style="135" customWidth="1"/>
    <col min="12804" max="12804" width="17.7109375" style="135" customWidth="1"/>
    <col min="12805" max="12805" width="16.5703125" style="135" customWidth="1"/>
    <col min="12806" max="12806" width="9.42578125" style="135" bestFit="1" customWidth="1"/>
    <col min="12807" max="12807" width="11.140625" style="135" customWidth="1"/>
    <col min="12808" max="12808" width="15.85546875" style="135" customWidth="1"/>
    <col min="12809" max="12809" width="16.5703125" style="135" customWidth="1"/>
    <col min="12810" max="12810" width="17" style="135" customWidth="1"/>
    <col min="12811" max="13056" width="9.140625" style="135"/>
    <col min="13057" max="13057" width="4.28515625" style="135" customWidth="1"/>
    <col min="13058" max="13058" width="19.5703125" style="135" customWidth="1"/>
    <col min="13059" max="13059" width="8.28515625" style="135" customWidth="1"/>
    <col min="13060" max="13060" width="17.7109375" style="135" customWidth="1"/>
    <col min="13061" max="13061" width="16.5703125" style="135" customWidth="1"/>
    <col min="13062" max="13062" width="9.42578125" style="135" bestFit="1" customWidth="1"/>
    <col min="13063" max="13063" width="11.140625" style="135" customWidth="1"/>
    <col min="13064" max="13064" width="15.85546875" style="135" customWidth="1"/>
    <col min="13065" max="13065" width="16.5703125" style="135" customWidth="1"/>
    <col min="13066" max="13066" width="17" style="135" customWidth="1"/>
    <col min="13067" max="13312" width="9.140625" style="135"/>
    <col min="13313" max="13313" width="4.28515625" style="135" customWidth="1"/>
    <col min="13314" max="13314" width="19.5703125" style="135" customWidth="1"/>
    <col min="13315" max="13315" width="8.28515625" style="135" customWidth="1"/>
    <col min="13316" max="13316" width="17.7109375" style="135" customWidth="1"/>
    <col min="13317" max="13317" width="16.5703125" style="135" customWidth="1"/>
    <col min="13318" max="13318" width="9.42578125" style="135" bestFit="1" customWidth="1"/>
    <col min="13319" max="13319" width="11.140625" style="135" customWidth="1"/>
    <col min="13320" max="13320" width="15.85546875" style="135" customWidth="1"/>
    <col min="13321" max="13321" width="16.5703125" style="135" customWidth="1"/>
    <col min="13322" max="13322" width="17" style="135" customWidth="1"/>
    <col min="13323" max="13568" width="9.140625" style="135"/>
    <col min="13569" max="13569" width="4.28515625" style="135" customWidth="1"/>
    <col min="13570" max="13570" width="19.5703125" style="135" customWidth="1"/>
    <col min="13571" max="13571" width="8.28515625" style="135" customWidth="1"/>
    <col min="13572" max="13572" width="17.7109375" style="135" customWidth="1"/>
    <col min="13573" max="13573" width="16.5703125" style="135" customWidth="1"/>
    <col min="13574" max="13574" width="9.42578125" style="135" bestFit="1" customWidth="1"/>
    <col min="13575" max="13575" width="11.140625" style="135" customWidth="1"/>
    <col min="13576" max="13576" width="15.85546875" style="135" customWidth="1"/>
    <col min="13577" max="13577" width="16.5703125" style="135" customWidth="1"/>
    <col min="13578" max="13578" width="17" style="135" customWidth="1"/>
    <col min="13579" max="13824" width="9.140625" style="135"/>
    <col min="13825" max="13825" width="4.28515625" style="135" customWidth="1"/>
    <col min="13826" max="13826" width="19.5703125" style="135" customWidth="1"/>
    <col min="13827" max="13827" width="8.28515625" style="135" customWidth="1"/>
    <col min="13828" max="13828" width="17.7109375" style="135" customWidth="1"/>
    <col min="13829" max="13829" width="16.5703125" style="135" customWidth="1"/>
    <col min="13830" max="13830" width="9.42578125" style="135" bestFit="1" customWidth="1"/>
    <col min="13831" max="13831" width="11.140625" style="135" customWidth="1"/>
    <col min="13832" max="13832" width="15.85546875" style="135" customWidth="1"/>
    <col min="13833" max="13833" width="16.5703125" style="135" customWidth="1"/>
    <col min="13834" max="13834" width="17" style="135" customWidth="1"/>
    <col min="13835" max="14080" width="9.140625" style="135"/>
    <col min="14081" max="14081" width="4.28515625" style="135" customWidth="1"/>
    <col min="14082" max="14082" width="19.5703125" style="135" customWidth="1"/>
    <col min="14083" max="14083" width="8.28515625" style="135" customWidth="1"/>
    <col min="14084" max="14084" width="17.7109375" style="135" customWidth="1"/>
    <col min="14085" max="14085" width="16.5703125" style="135" customWidth="1"/>
    <col min="14086" max="14086" width="9.42578125" style="135" bestFit="1" customWidth="1"/>
    <col min="14087" max="14087" width="11.140625" style="135" customWidth="1"/>
    <col min="14088" max="14088" width="15.85546875" style="135" customWidth="1"/>
    <col min="14089" max="14089" width="16.5703125" style="135" customWidth="1"/>
    <col min="14090" max="14090" width="17" style="135" customWidth="1"/>
    <col min="14091" max="14336" width="9.140625" style="135"/>
    <col min="14337" max="14337" width="4.28515625" style="135" customWidth="1"/>
    <col min="14338" max="14338" width="19.5703125" style="135" customWidth="1"/>
    <col min="14339" max="14339" width="8.28515625" style="135" customWidth="1"/>
    <col min="14340" max="14340" width="17.7109375" style="135" customWidth="1"/>
    <col min="14341" max="14341" width="16.5703125" style="135" customWidth="1"/>
    <col min="14342" max="14342" width="9.42578125" style="135" bestFit="1" customWidth="1"/>
    <col min="14343" max="14343" width="11.140625" style="135" customWidth="1"/>
    <col min="14344" max="14344" width="15.85546875" style="135" customWidth="1"/>
    <col min="14345" max="14345" width="16.5703125" style="135" customWidth="1"/>
    <col min="14346" max="14346" width="17" style="135" customWidth="1"/>
    <col min="14347" max="14592" width="9.140625" style="135"/>
    <col min="14593" max="14593" width="4.28515625" style="135" customWidth="1"/>
    <col min="14594" max="14594" width="19.5703125" style="135" customWidth="1"/>
    <col min="14595" max="14595" width="8.28515625" style="135" customWidth="1"/>
    <col min="14596" max="14596" width="17.7109375" style="135" customWidth="1"/>
    <col min="14597" max="14597" width="16.5703125" style="135" customWidth="1"/>
    <col min="14598" max="14598" width="9.42578125" style="135" bestFit="1" customWidth="1"/>
    <col min="14599" max="14599" width="11.140625" style="135" customWidth="1"/>
    <col min="14600" max="14600" width="15.85546875" style="135" customWidth="1"/>
    <col min="14601" max="14601" width="16.5703125" style="135" customWidth="1"/>
    <col min="14602" max="14602" width="17" style="135" customWidth="1"/>
    <col min="14603" max="14848" width="9.140625" style="135"/>
    <col min="14849" max="14849" width="4.28515625" style="135" customWidth="1"/>
    <col min="14850" max="14850" width="19.5703125" style="135" customWidth="1"/>
    <col min="14851" max="14851" width="8.28515625" style="135" customWidth="1"/>
    <col min="14852" max="14852" width="17.7109375" style="135" customWidth="1"/>
    <col min="14853" max="14853" width="16.5703125" style="135" customWidth="1"/>
    <col min="14854" max="14854" width="9.42578125" style="135" bestFit="1" customWidth="1"/>
    <col min="14855" max="14855" width="11.140625" style="135" customWidth="1"/>
    <col min="14856" max="14856" width="15.85546875" style="135" customWidth="1"/>
    <col min="14857" max="14857" width="16.5703125" style="135" customWidth="1"/>
    <col min="14858" max="14858" width="17" style="135" customWidth="1"/>
    <col min="14859" max="15104" width="9.140625" style="135"/>
    <col min="15105" max="15105" width="4.28515625" style="135" customWidth="1"/>
    <col min="15106" max="15106" width="19.5703125" style="135" customWidth="1"/>
    <col min="15107" max="15107" width="8.28515625" style="135" customWidth="1"/>
    <col min="15108" max="15108" width="17.7109375" style="135" customWidth="1"/>
    <col min="15109" max="15109" width="16.5703125" style="135" customWidth="1"/>
    <col min="15110" max="15110" width="9.42578125" style="135" bestFit="1" customWidth="1"/>
    <col min="15111" max="15111" width="11.140625" style="135" customWidth="1"/>
    <col min="15112" max="15112" width="15.85546875" style="135" customWidth="1"/>
    <col min="15113" max="15113" width="16.5703125" style="135" customWidth="1"/>
    <col min="15114" max="15114" width="17" style="135" customWidth="1"/>
    <col min="15115" max="15360" width="9.140625" style="135"/>
    <col min="15361" max="15361" width="4.28515625" style="135" customWidth="1"/>
    <col min="15362" max="15362" width="19.5703125" style="135" customWidth="1"/>
    <col min="15363" max="15363" width="8.28515625" style="135" customWidth="1"/>
    <col min="15364" max="15364" width="17.7109375" style="135" customWidth="1"/>
    <col min="15365" max="15365" width="16.5703125" style="135" customWidth="1"/>
    <col min="15366" max="15366" width="9.42578125" style="135" bestFit="1" customWidth="1"/>
    <col min="15367" max="15367" width="11.140625" style="135" customWidth="1"/>
    <col min="15368" max="15368" width="15.85546875" style="135" customWidth="1"/>
    <col min="15369" max="15369" width="16.5703125" style="135" customWidth="1"/>
    <col min="15370" max="15370" width="17" style="135" customWidth="1"/>
    <col min="15371" max="15616" width="9.140625" style="135"/>
    <col min="15617" max="15617" width="4.28515625" style="135" customWidth="1"/>
    <col min="15618" max="15618" width="19.5703125" style="135" customWidth="1"/>
    <col min="15619" max="15619" width="8.28515625" style="135" customWidth="1"/>
    <col min="15620" max="15620" width="17.7109375" style="135" customWidth="1"/>
    <col min="15621" max="15621" width="16.5703125" style="135" customWidth="1"/>
    <col min="15622" max="15622" width="9.42578125" style="135" bestFit="1" customWidth="1"/>
    <col min="15623" max="15623" width="11.140625" style="135" customWidth="1"/>
    <col min="15624" max="15624" width="15.85546875" style="135" customWidth="1"/>
    <col min="15625" max="15625" width="16.5703125" style="135" customWidth="1"/>
    <col min="15626" max="15626" width="17" style="135" customWidth="1"/>
    <col min="15627" max="15872" width="9.140625" style="135"/>
    <col min="15873" max="15873" width="4.28515625" style="135" customWidth="1"/>
    <col min="15874" max="15874" width="19.5703125" style="135" customWidth="1"/>
    <col min="15875" max="15875" width="8.28515625" style="135" customWidth="1"/>
    <col min="15876" max="15876" width="17.7109375" style="135" customWidth="1"/>
    <col min="15877" max="15877" width="16.5703125" style="135" customWidth="1"/>
    <col min="15878" max="15878" width="9.42578125" style="135" bestFit="1" customWidth="1"/>
    <col min="15879" max="15879" width="11.140625" style="135" customWidth="1"/>
    <col min="15880" max="15880" width="15.85546875" style="135" customWidth="1"/>
    <col min="15881" max="15881" width="16.5703125" style="135" customWidth="1"/>
    <col min="15882" max="15882" width="17" style="135" customWidth="1"/>
    <col min="15883" max="16128" width="9.140625" style="135"/>
    <col min="16129" max="16129" width="4.28515625" style="135" customWidth="1"/>
    <col min="16130" max="16130" width="19.5703125" style="135" customWidth="1"/>
    <col min="16131" max="16131" width="8.28515625" style="135" customWidth="1"/>
    <col min="16132" max="16132" width="17.7109375" style="135" customWidth="1"/>
    <col min="16133" max="16133" width="16.5703125" style="135" customWidth="1"/>
    <col min="16134" max="16134" width="9.42578125" style="135" bestFit="1" customWidth="1"/>
    <col min="16135" max="16135" width="11.140625" style="135" customWidth="1"/>
    <col min="16136" max="16136" width="15.85546875" style="135" customWidth="1"/>
    <col min="16137" max="16137" width="16.5703125" style="135" customWidth="1"/>
    <col min="16138" max="16138" width="17" style="135" customWidth="1"/>
    <col min="16139" max="16384" width="9.140625" style="135"/>
  </cols>
  <sheetData>
    <row r="1" spans="1:10" ht="14.25">
      <c r="A1" s="88"/>
      <c r="B1" s="88"/>
      <c r="J1" s="89" t="s">
        <v>127</v>
      </c>
    </row>
    <row r="2" spans="1:10" ht="14.25">
      <c r="A2" s="115" t="s">
        <v>47</v>
      </c>
      <c r="J2" s="91" t="str">
        <f>'Прил. 3.1'!Q2</f>
        <v xml:space="preserve">к договору оказания услуг по передаче электрической энергии </v>
      </c>
    </row>
    <row r="3" spans="1:10" ht="14.25">
      <c r="I3" s="137"/>
      <c r="J3" s="91" t="str">
        <f>'Прил. 3.1'!Q3</f>
        <v xml:space="preserve"> №______________ от ___._____20___ г. </v>
      </c>
    </row>
    <row r="4" spans="1:10">
      <c r="A4" s="337" t="s">
        <v>128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>
      <c r="A5" s="338" t="s">
        <v>129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>
      <c r="A6" s="338" t="s">
        <v>130</v>
      </c>
      <c r="B6" s="338"/>
      <c r="C6" s="338"/>
      <c r="D6" s="338"/>
      <c r="E6" s="338"/>
      <c r="F6" s="338"/>
      <c r="G6" s="338"/>
      <c r="H6" s="338"/>
      <c r="I6" s="338"/>
      <c r="J6" s="338"/>
    </row>
    <row r="7" spans="1:10">
      <c r="A7" s="138" t="s">
        <v>131</v>
      </c>
      <c r="C7" s="139"/>
      <c r="D7" s="135"/>
      <c r="E7" s="140"/>
      <c r="F7" s="141"/>
      <c r="H7" s="139"/>
      <c r="J7" s="142" t="s">
        <v>132</v>
      </c>
    </row>
    <row r="8" spans="1:10" ht="6" customHeight="1"/>
    <row r="9" spans="1:10" ht="6.75" customHeight="1">
      <c r="A9" s="141"/>
      <c r="C9" s="139"/>
      <c r="J9" s="140"/>
    </row>
    <row r="10" spans="1:10" ht="7.5" customHeight="1">
      <c r="A10" s="141"/>
      <c r="C10" s="139"/>
      <c r="E10" s="140"/>
    </row>
    <row r="11" spans="1:10" ht="22.5" customHeight="1">
      <c r="A11" s="141"/>
      <c r="C11" s="139"/>
      <c r="E11" s="140"/>
    </row>
    <row r="12" spans="1:10" ht="20.25" customHeight="1">
      <c r="A12" s="141"/>
      <c r="C12" s="139"/>
      <c r="E12" s="140"/>
    </row>
    <row r="13" spans="1:10" ht="9" customHeight="1" thickBot="1">
      <c r="A13" s="141"/>
      <c r="C13" s="139"/>
      <c r="E13" s="140"/>
    </row>
    <row r="14" spans="1:10" ht="14.25">
      <c r="A14" s="339" t="s">
        <v>2</v>
      </c>
      <c r="B14" s="341" t="s">
        <v>133</v>
      </c>
      <c r="C14" s="343" t="s">
        <v>134</v>
      </c>
      <c r="D14" s="345" t="s">
        <v>135</v>
      </c>
      <c r="E14" s="346"/>
      <c r="F14" s="345" t="s">
        <v>136</v>
      </c>
      <c r="G14" s="346"/>
      <c r="H14" s="345" t="s">
        <v>137</v>
      </c>
      <c r="I14" s="347"/>
      <c r="J14" s="346"/>
    </row>
    <row r="15" spans="1:10" ht="27.75" customHeight="1">
      <c r="A15" s="340"/>
      <c r="B15" s="342"/>
      <c r="C15" s="344"/>
      <c r="D15" s="143" t="s">
        <v>138</v>
      </c>
      <c r="E15" s="144" t="s">
        <v>139</v>
      </c>
      <c r="F15" s="143" t="s">
        <v>199</v>
      </c>
      <c r="G15" s="144" t="s">
        <v>200</v>
      </c>
      <c r="H15" s="143" t="s">
        <v>140</v>
      </c>
      <c r="I15" s="145" t="s">
        <v>141</v>
      </c>
      <c r="J15" s="146" t="s">
        <v>37</v>
      </c>
    </row>
    <row r="16" spans="1:10" ht="15" thickBot="1">
      <c r="A16" s="340"/>
      <c r="B16" s="342"/>
      <c r="C16" s="344"/>
      <c r="D16" s="147" t="s">
        <v>38</v>
      </c>
      <c r="E16" s="148" t="s">
        <v>142</v>
      </c>
      <c r="F16" s="147" t="s">
        <v>143</v>
      </c>
      <c r="G16" s="148" t="s">
        <v>144</v>
      </c>
      <c r="H16" s="147" t="s">
        <v>145</v>
      </c>
      <c r="I16" s="149" t="s">
        <v>145</v>
      </c>
      <c r="J16" s="148" t="s">
        <v>145</v>
      </c>
    </row>
    <row r="17" spans="1:10" ht="15">
      <c r="A17" s="348">
        <v>1</v>
      </c>
      <c r="B17" s="351" t="s">
        <v>146</v>
      </c>
      <c r="C17" s="150" t="s">
        <v>180</v>
      </c>
      <c r="D17" s="373"/>
      <c r="E17" s="374"/>
      <c r="F17" s="151"/>
      <c r="G17" s="152"/>
      <c r="H17" s="153">
        <f t="shared" ref="H17:I21" si="0">ROUND(D17*F17,2)</f>
        <v>0</v>
      </c>
      <c r="I17" s="154">
        <f t="shared" si="0"/>
        <v>0</v>
      </c>
      <c r="J17" s="155">
        <f>H17+I17</f>
        <v>0</v>
      </c>
    </row>
    <row r="18" spans="1:10" ht="15">
      <c r="A18" s="349"/>
      <c r="B18" s="352"/>
      <c r="C18" s="175" t="s">
        <v>39</v>
      </c>
      <c r="D18" s="375"/>
      <c r="E18" s="376"/>
      <c r="F18" s="218"/>
      <c r="G18" s="179"/>
      <c r="H18" s="180"/>
      <c r="I18" s="181"/>
      <c r="J18" s="182"/>
    </row>
    <row r="19" spans="1:10" ht="15">
      <c r="A19" s="349"/>
      <c r="B19" s="352"/>
      <c r="C19" s="156" t="s">
        <v>147</v>
      </c>
      <c r="D19" s="377"/>
      <c r="E19" s="378"/>
      <c r="F19" s="157"/>
      <c r="G19" s="158"/>
      <c r="H19" s="159">
        <f t="shared" si="0"/>
        <v>0</v>
      </c>
      <c r="I19" s="160">
        <f t="shared" si="0"/>
        <v>0</v>
      </c>
      <c r="J19" s="161">
        <f>H19+I19</f>
        <v>0</v>
      </c>
    </row>
    <row r="20" spans="1:10" ht="15">
      <c r="A20" s="349"/>
      <c r="B20" s="352"/>
      <c r="C20" s="156" t="s">
        <v>148</v>
      </c>
      <c r="D20" s="377"/>
      <c r="E20" s="378"/>
      <c r="F20" s="157"/>
      <c r="G20" s="158"/>
      <c r="H20" s="159">
        <f t="shared" si="0"/>
        <v>0</v>
      </c>
      <c r="I20" s="160">
        <f t="shared" si="0"/>
        <v>0</v>
      </c>
      <c r="J20" s="161">
        <f>H20+I20</f>
        <v>0</v>
      </c>
    </row>
    <row r="21" spans="1:10" ht="15.75" thickBot="1">
      <c r="A21" s="349"/>
      <c r="B21" s="352"/>
      <c r="C21" s="162" t="s">
        <v>149</v>
      </c>
      <c r="D21" s="379"/>
      <c r="E21" s="380"/>
      <c r="F21" s="163"/>
      <c r="G21" s="164"/>
      <c r="H21" s="165">
        <f t="shared" si="0"/>
        <v>0</v>
      </c>
      <c r="I21" s="166">
        <f t="shared" si="0"/>
        <v>0</v>
      </c>
      <c r="J21" s="167">
        <f>H21+I21</f>
        <v>0</v>
      </c>
    </row>
    <row r="22" spans="1:10" ht="15.75" thickBot="1">
      <c r="A22" s="350"/>
      <c r="B22" s="353"/>
      <c r="C22" s="168" t="s">
        <v>150</v>
      </c>
      <c r="D22" s="169"/>
      <c r="E22" s="169"/>
      <c r="F22" s="170"/>
      <c r="G22" s="171"/>
      <c r="H22" s="172">
        <f>SUM(H17:H21)</f>
        <v>0</v>
      </c>
      <c r="I22" s="173">
        <f>SUM(I17:I21)</f>
        <v>0</v>
      </c>
      <c r="J22" s="174">
        <f>SUM(J17:J21)</f>
        <v>0</v>
      </c>
    </row>
    <row r="23" spans="1:10" ht="15">
      <c r="A23" s="348">
        <v>2</v>
      </c>
      <c r="B23" s="354" t="s">
        <v>151</v>
      </c>
      <c r="C23" s="175" t="s">
        <v>180</v>
      </c>
      <c r="D23" s="176"/>
      <c r="E23" s="177"/>
      <c r="F23" s="178"/>
      <c r="G23" s="179"/>
      <c r="H23" s="180">
        <f t="shared" ref="H23:I27" si="1">ROUND(D23*F23,2)</f>
        <v>0</v>
      </c>
      <c r="I23" s="181">
        <f t="shared" si="1"/>
        <v>0</v>
      </c>
      <c r="J23" s="182">
        <f>H23+I23</f>
        <v>0</v>
      </c>
    </row>
    <row r="24" spans="1:10" ht="15">
      <c r="A24" s="349"/>
      <c r="B24" s="355"/>
      <c r="C24" s="175" t="s">
        <v>39</v>
      </c>
      <c r="D24" s="176"/>
      <c r="E24" s="177"/>
      <c r="F24" s="178"/>
      <c r="G24" s="179"/>
      <c r="H24" s="180"/>
      <c r="I24" s="181"/>
      <c r="J24" s="182"/>
    </row>
    <row r="25" spans="1:10" ht="15">
      <c r="A25" s="349"/>
      <c r="B25" s="355"/>
      <c r="C25" s="156" t="s">
        <v>152</v>
      </c>
      <c r="D25" s="183"/>
      <c r="E25" s="184"/>
      <c r="F25" s="185"/>
      <c r="G25" s="158"/>
      <c r="H25" s="159">
        <f t="shared" si="1"/>
        <v>0</v>
      </c>
      <c r="I25" s="160">
        <f t="shared" si="1"/>
        <v>0</v>
      </c>
      <c r="J25" s="161">
        <f>H25+I25</f>
        <v>0</v>
      </c>
    </row>
    <row r="26" spans="1:10" ht="15">
      <c r="A26" s="349"/>
      <c r="B26" s="355"/>
      <c r="C26" s="156" t="s">
        <v>153</v>
      </c>
      <c r="D26" s="183"/>
      <c r="E26" s="184"/>
      <c r="F26" s="185"/>
      <c r="G26" s="158"/>
      <c r="H26" s="159">
        <f t="shared" si="1"/>
        <v>0</v>
      </c>
      <c r="I26" s="160">
        <f t="shared" si="1"/>
        <v>0</v>
      </c>
      <c r="J26" s="161">
        <f>H26+I26</f>
        <v>0</v>
      </c>
    </row>
    <row r="27" spans="1:10" ht="15.75" thickBot="1">
      <c r="A27" s="349"/>
      <c r="B27" s="355"/>
      <c r="C27" s="162" t="s">
        <v>154</v>
      </c>
      <c r="D27" s="186"/>
      <c r="E27" s="187"/>
      <c r="F27" s="188"/>
      <c r="G27" s="164"/>
      <c r="H27" s="165">
        <f t="shared" si="1"/>
        <v>0</v>
      </c>
      <c r="I27" s="166">
        <f t="shared" si="1"/>
        <v>0</v>
      </c>
      <c r="J27" s="167">
        <f>H27+I27</f>
        <v>0</v>
      </c>
    </row>
    <row r="28" spans="1:10" ht="15.75" thickBot="1">
      <c r="A28" s="350"/>
      <c r="B28" s="353"/>
      <c r="C28" s="168" t="s">
        <v>150</v>
      </c>
      <c r="D28" s="169">
        <f>SUM(D23:D27)</f>
        <v>0</v>
      </c>
      <c r="E28" s="169">
        <f>SUM(E23:E27)</f>
        <v>0</v>
      </c>
      <c r="F28" s="170"/>
      <c r="G28" s="171"/>
      <c r="H28" s="172">
        <f>SUM(H23:H27)</f>
        <v>0</v>
      </c>
      <c r="I28" s="173">
        <f>SUM(I23:I27)</f>
        <v>0</v>
      </c>
      <c r="J28" s="174">
        <f>SUM(J23:J27)</f>
        <v>0</v>
      </c>
    </row>
    <row r="29" spans="1:10" ht="30.75" hidden="1" customHeight="1" thickBot="1">
      <c r="A29" s="189">
        <v>3</v>
      </c>
      <c r="B29" s="356" t="s">
        <v>155</v>
      </c>
      <c r="C29" s="357"/>
      <c r="D29" s="357"/>
      <c r="E29" s="357"/>
      <c r="F29" s="357"/>
      <c r="G29" s="357"/>
      <c r="H29" s="334"/>
      <c r="I29" s="335"/>
      <c r="J29" s="336"/>
    </row>
    <row r="30" spans="1:10" ht="15.75" thickBot="1">
      <c r="A30" s="358" t="s">
        <v>156</v>
      </c>
      <c r="B30" s="359"/>
      <c r="C30" s="359"/>
      <c r="D30" s="190">
        <f>D28</f>
        <v>0</v>
      </c>
      <c r="E30" s="190">
        <f>E28</f>
        <v>0</v>
      </c>
      <c r="F30" s="191"/>
      <c r="G30" s="15"/>
      <c r="H30" s="360" t="s">
        <v>157</v>
      </c>
      <c r="I30" s="361"/>
      <c r="J30" s="192">
        <f>J28-H29</f>
        <v>0</v>
      </c>
    </row>
    <row r="31" spans="1:10" ht="15">
      <c r="A31" s="362"/>
      <c r="B31" s="362"/>
      <c r="C31" s="362"/>
      <c r="D31" s="362"/>
      <c r="E31" s="362"/>
      <c r="F31" s="193"/>
      <c r="G31" s="7"/>
      <c r="H31" s="363" t="s">
        <v>158</v>
      </c>
      <c r="I31" s="364"/>
      <c r="J31" s="194">
        <f>ROUND(J30/100*18,2)</f>
        <v>0</v>
      </c>
    </row>
    <row r="32" spans="1:10" ht="15.75" thickBot="1">
      <c r="A32" s="362"/>
      <c r="B32" s="362"/>
      <c r="C32" s="362"/>
      <c r="D32" s="362"/>
      <c r="E32" s="362"/>
      <c r="F32" s="195"/>
      <c r="G32" s="7"/>
      <c r="H32" s="365" t="s">
        <v>159</v>
      </c>
      <c r="I32" s="366"/>
      <c r="J32" s="196">
        <f>J30+J31</f>
        <v>0</v>
      </c>
    </row>
    <row r="33" spans="1:16" ht="17.25" customHeight="1">
      <c r="A33" s="367" t="s">
        <v>160</v>
      </c>
      <c r="B33" s="367"/>
      <c r="C33" s="367"/>
      <c r="D33" s="367"/>
      <c r="E33" s="367"/>
      <c r="F33" s="367"/>
      <c r="G33" s="367"/>
      <c r="H33" s="367"/>
      <c r="I33" s="367"/>
      <c r="J33" s="367"/>
    </row>
    <row r="34" spans="1:16" ht="13.5" customHeight="1">
      <c r="D34" s="135"/>
      <c r="H34" s="197" t="s">
        <v>161</v>
      </c>
      <c r="I34" s="198" t="s">
        <v>162</v>
      </c>
      <c r="J34" s="199">
        <f>J32</f>
        <v>0</v>
      </c>
    </row>
    <row r="35" spans="1:16" ht="12" customHeight="1">
      <c r="A35" s="368" t="s">
        <v>163</v>
      </c>
      <c r="B35" s="368"/>
      <c r="C35" s="368"/>
      <c r="D35" s="368"/>
      <c r="E35" s="368"/>
      <c r="F35" s="368"/>
      <c r="G35" s="368"/>
      <c r="H35" s="368"/>
      <c r="I35" s="368"/>
    </row>
    <row r="36" spans="1:16">
      <c r="A36" s="135" t="s">
        <v>164</v>
      </c>
    </row>
    <row r="37" spans="1:16" ht="7.5" customHeight="1"/>
    <row r="38" spans="1:16" ht="12.75">
      <c r="A38" s="200" t="s">
        <v>165</v>
      </c>
      <c r="D38" s="135"/>
      <c r="E38" s="142"/>
      <c r="G38" s="137"/>
      <c r="H38" s="137"/>
      <c r="I38" s="137"/>
      <c r="J38" s="137"/>
      <c r="K38" s="137"/>
      <c r="L38" s="7"/>
      <c r="M38" s="7"/>
      <c r="N38" s="7"/>
      <c r="O38" s="7"/>
    </row>
    <row r="39" spans="1:16" ht="11.25" customHeight="1">
      <c r="A39" s="201">
        <v>1</v>
      </c>
      <c r="B39" s="369" t="s">
        <v>166</v>
      </c>
      <c r="C39" s="369"/>
      <c r="D39" s="369"/>
      <c r="E39" s="201" t="s">
        <v>43</v>
      </c>
      <c r="F39" s="202"/>
      <c r="G39" s="137"/>
      <c r="H39" s="137"/>
      <c r="I39" s="137"/>
      <c r="J39" s="137"/>
      <c r="K39" s="137"/>
      <c r="L39" s="7"/>
      <c r="M39" s="7"/>
      <c r="N39" s="7"/>
      <c r="O39" s="7"/>
    </row>
    <row r="40" spans="1:16" ht="11.25" customHeight="1">
      <c r="A40" s="201">
        <v>2</v>
      </c>
      <c r="B40" s="370" t="s">
        <v>167</v>
      </c>
      <c r="C40" s="371"/>
      <c r="D40" s="372"/>
      <c r="E40" s="201" t="s">
        <v>43</v>
      </c>
      <c r="F40" s="202"/>
      <c r="G40" s="137"/>
      <c r="H40" s="137"/>
      <c r="I40" s="137"/>
      <c r="J40" s="137"/>
      <c r="K40" s="137"/>
      <c r="L40" s="203"/>
      <c r="N40" s="7"/>
      <c r="O40" s="84"/>
    </row>
    <row r="41" spans="1:16" ht="11.25" customHeight="1">
      <c r="A41" s="201">
        <v>3</v>
      </c>
      <c r="B41" s="370" t="s">
        <v>168</v>
      </c>
      <c r="C41" s="371"/>
      <c r="D41" s="372"/>
      <c r="E41" s="201" t="s">
        <v>43</v>
      </c>
      <c r="F41" s="202"/>
      <c r="G41" s="137"/>
      <c r="H41" s="137"/>
      <c r="I41" s="137"/>
      <c r="J41" s="137"/>
      <c r="K41" s="137"/>
      <c r="L41" s="203"/>
      <c r="N41" s="7"/>
      <c r="O41" s="84"/>
    </row>
    <row r="42" spans="1:16" ht="11.25" customHeight="1">
      <c r="A42" s="204"/>
      <c r="B42" s="205"/>
      <c r="C42" s="205"/>
      <c r="D42" s="205"/>
      <c r="E42" s="204"/>
      <c r="F42" s="206"/>
      <c r="G42" s="137"/>
      <c r="H42" s="137"/>
      <c r="I42" s="137"/>
      <c r="J42" s="137"/>
      <c r="K42" s="137"/>
      <c r="L42" s="203"/>
      <c r="N42" s="7"/>
      <c r="O42" s="84"/>
    </row>
    <row r="43" spans="1:16" s="7" customFormat="1" ht="14.25">
      <c r="B43" s="82"/>
      <c r="C43" s="82" t="s">
        <v>20</v>
      </c>
      <c r="D43" s="82"/>
      <c r="F43" s="82"/>
      <c r="G43" s="82"/>
      <c r="I43" s="82" t="s">
        <v>21</v>
      </c>
      <c r="J43" s="83"/>
      <c r="K43" s="83"/>
      <c r="L43" s="83"/>
      <c r="N43" s="85"/>
      <c r="P43" s="84"/>
    </row>
    <row r="44" spans="1:16" s="7" customFormat="1" ht="14.25">
      <c r="B44" s="82"/>
      <c r="C44" s="82" t="s">
        <v>22</v>
      </c>
      <c r="D44" s="82"/>
      <c r="F44" s="82"/>
      <c r="G44" s="82"/>
      <c r="I44" s="82" t="s">
        <v>181</v>
      </c>
      <c r="J44" s="83"/>
      <c r="K44" s="83"/>
      <c r="L44" s="83"/>
      <c r="N44" s="85"/>
      <c r="P44" s="84"/>
    </row>
    <row r="45" spans="1:16" s="7" customFormat="1" ht="14.25">
      <c r="B45" s="82"/>
      <c r="C45" s="82" t="s">
        <v>182</v>
      </c>
      <c r="D45" s="82"/>
      <c r="F45" s="82"/>
      <c r="G45" s="82"/>
      <c r="I45" s="82" t="s">
        <v>182</v>
      </c>
      <c r="J45" s="83"/>
      <c r="K45" s="83"/>
      <c r="L45" s="83"/>
      <c r="N45" s="85"/>
      <c r="P45" s="84"/>
    </row>
    <row r="46" spans="1:16" s="7" customFormat="1" ht="13.5" customHeight="1">
      <c r="B46" s="82"/>
      <c r="C46" s="82" t="s">
        <v>195</v>
      </c>
      <c r="D46" s="82"/>
      <c r="F46" s="82"/>
      <c r="G46" s="82"/>
      <c r="I46" s="82" t="s">
        <v>195</v>
      </c>
      <c r="J46" s="83"/>
      <c r="K46" s="83"/>
      <c r="L46" s="83"/>
      <c r="N46" s="85"/>
      <c r="P46" s="84"/>
    </row>
    <row r="47" spans="1:16" s="7" customFormat="1" ht="13.5" customHeight="1">
      <c r="B47" s="82"/>
      <c r="C47" s="7" t="s">
        <v>45</v>
      </c>
      <c r="D47" s="82"/>
      <c r="I47" s="7" t="s">
        <v>45</v>
      </c>
      <c r="J47" s="112"/>
      <c r="K47" s="112"/>
      <c r="L47" s="112"/>
      <c r="N47" s="85"/>
      <c r="P47" s="84"/>
    </row>
    <row r="48" spans="1:16" s="7" customFormat="1" ht="13.5" customHeight="1">
      <c r="B48" s="82"/>
      <c r="D48" s="82"/>
      <c r="J48" s="112"/>
      <c r="K48" s="112"/>
      <c r="L48" s="112"/>
      <c r="N48" s="85"/>
      <c r="P48" s="84"/>
    </row>
    <row r="49" spans="1:26" s="51" customFormat="1" ht="14.1" customHeight="1">
      <c r="A49" s="86"/>
      <c r="C49" s="270" t="s">
        <v>193</v>
      </c>
      <c r="I49" s="87" t="s">
        <v>61</v>
      </c>
    </row>
    <row r="50" spans="1:26" s="4" customFormat="1" ht="15">
      <c r="A50" s="2"/>
      <c r="C50" s="47" t="s">
        <v>20</v>
      </c>
      <c r="D50" s="48"/>
      <c r="E50" s="48"/>
      <c r="F50" s="47"/>
      <c r="I50" s="47" t="s">
        <v>21</v>
      </c>
      <c r="J50" s="48"/>
      <c r="K50" s="48"/>
      <c r="L50" s="48"/>
      <c r="O50" s="48"/>
      <c r="P50" s="48"/>
      <c r="Q50" s="48"/>
      <c r="R50" s="48"/>
      <c r="V50"/>
      <c r="W50"/>
      <c r="X50"/>
      <c r="Y50"/>
      <c r="Z50"/>
    </row>
    <row r="51" spans="1:26" s="4" customFormat="1" ht="18" customHeight="1">
      <c r="A51" s="2"/>
      <c r="C51" s="2" t="s">
        <v>22</v>
      </c>
      <c r="D51" s="48"/>
      <c r="E51" s="48"/>
      <c r="F51" s="49"/>
      <c r="I51" s="2" t="s">
        <v>181</v>
      </c>
      <c r="J51" s="48"/>
      <c r="K51" s="48"/>
      <c r="L51" s="48"/>
      <c r="O51" s="50"/>
      <c r="P51" s="50"/>
      <c r="Q51" s="50"/>
      <c r="R51" s="48"/>
      <c r="V51"/>
      <c r="W51"/>
      <c r="X51"/>
      <c r="Y51"/>
      <c r="Z51"/>
    </row>
    <row r="52" spans="1:26" s="4" customFormat="1" ht="23.25" customHeight="1">
      <c r="A52" s="2"/>
      <c r="C52" s="2" t="s">
        <v>182</v>
      </c>
      <c r="D52" s="48"/>
      <c r="E52" s="48"/>
      <c r="F52" s="49"/>
      <c r="I52" s="2" t="s">
        <v>182</v>
      </c>
      <c r="J52" s="48"/>
      <c r="K52" s="48"/>
      <c r="L52" s="48"/>
      <c r="O52" s="50"/>
      <c r="P52" s="50"/>
      <c r="Q52" s="50"/>
      <c r="R52" s="48"/>
      <c r="V52"/>
      <c r="W52"/>
      <c r="X52"/>
      <c r="Y52"/>
      <c r="Z52"/>
    </row>
    <row r="53" spans="1:26" s="4" customFormat="1" ht="17.25" customHeight="1">
      <c r="A53" s="2"/>
      <c r="C53" s="2" t="s">
        <v>44</v>
      </c>
      <c r="D53" s="48"/>
      <c r="E53" s="48"/>
      <c r="F53" s="47"/>
      <c r="I53" s="2" t="s">
        <v>44</v>
      </c>
      <c r="J53" s="48"/>
      <c r="K53" s="48"/>
      <c r="L53" s="48"/>
      <c r="O53" s="48"/>
      <c r="P53" s="48"/>
      <c r="Q53" s="47"/>
      <c r="R53" s="48"/>
      <c r="V53"/>
      <c r="W53"/>
      <c r="X53"/>
      <c r="Y53"/>
      <c r="Z53"/>
    </row>
    <row r="54" spans="1:26" customFormat="1" ht="21" customHeight="1">
      <c r="B54" s="7"/>
      <c r="C54" s="7" t="s">
        <v>45</v>
      </c>
      <c r="G54" s="4"/>
      <c r="H54" s="135"/>
      <c r="I54" s="7" t="s">
        <v>45</v>
      </c>
      <c r="J54" s="4"/>
      <c r="K54" s="4"/>
      <c r="L54" s="4"/>
      <c r="M54" s="135"/>
      <c r="N54" s="7"/>
      <c r="O54" s="4"/>
      <c r="P54" s="4"/>
      <c r="Q54" s="4"/>
      <c r="R54" s="4"/>
      <c r="S54" s="4"/>
      <c r="T54" s="4"/>
      <c r="U54" s="4"/>
    </row>
  </sheetData>
  <mergeCells count="26">
    <mergeCell ref="A33:J33"/>
    <mergeCell ref="A35:I35"/>
    <mergeCell ref="B39:D39"/>
    <mergeCell ref="B40:D40"/>
    <mergeCell ref="B41:D41"/>
    <mergeCell ref="A30:C30"/>
    <mergeCell ref="H30:I30"/>
    <mergeCell ref="A31:E31"/>
    <mergeCell ref="H31:I31"/>
    <mergeCell ref="A32:E32"/>
    <mergeCell ref="H32:I32"/>
    <mergeCell ref="H29:J29"/>
    <mergeCell ref="A4:J4"/>
    <mergeCell ref="A5:J5"/>
    <mergeCell ref="A6:J6"/>
    <mergeCell ref="A14:A16"/>
    <mergeCell ref="B14:B16"/>
    <mergeCell ref="C14:C16"/>
    <mergeCell ref="D14:E14"/>
    <mergeCell ref="F14:G14"/>
    <mergeCell ref="H14:J14"/>
    <mergeCell ref="A17:A22"/>
    <mergeCell ref="B17:B22"/>
    <mergeCell ref="A23:A28"/>
    <mergeCell ref="B23:B28"/>
    <mergeCell ref="B29:G29"/>
  </mergeCells>
  <pageMargins left="1.7322834645669292" right="0.35433070866141736" top="0.51181102362204722" bottom="3.937007874015748E-2" header="0.51181102362204722" footer="0.19685039370078741"/>
  <pageSetup paperSize="9" scale="74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Прил.1</vt:lpstr>
      <vt:lpstr>Прил. 2</vt:lpstr>
      <vt:lpstr>Прил. 3</vt:lpstr>
      <vt:lpstr>Прил. 3.1</vt:lpstr>
      <vt:lpstr>Прил.4</vt:lpstr>
      <vt:lpstr>Прил.1!Область_печати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Жермаль Елена Романовна</dc:creator>
  <cp:lastModifiedBy>Eschenko Ольга Борисовна</cp:lastModifiedBy>
  <cp:lastPrinted>2017-09-28T13:37:27Z</cp:lastPrinted>
  <dcterms:created xsi:type="dcterms:W3CDTF">2016-05-17T08:31:06Z</dcterms:created>
  <dcterms:modified xsi:type="dcterms:W3CDTF">2017-09-28T13:38:46Z</dcterms:modified>
</cp:coreProperties>
</file>